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GESTYS SANTE BIOTECH\2025\"/>
    </mc:Choice>
  </mc:AlternateContent>
  <xr:revisionPtr revIDLastSave="0" documentId="13_ncr:1_{438F2809-A631-4980-B6B3-0F7FFBC2C47C}" xr6:coauthVersionLast="47" xr6:coauthVersionMax="47" xr10:uidLastSave="{00000000-0000-0000-0000-000000000000}"/>
  <bookViews>
    <workbookView xWindow="28680" yWindow="-120" windowWidth="29040" windowHeight="15720" firstSheet="1" activeTab="1" xr2:uid="{C90EA669-AD09-4031-9E59-E4A176AE5C7B}"/>
  </bookViews>
  <sheets>
    <sheet name="Feuil1" sheetId="1" state="hidden" r:id="rId1"/>
    <sheet name="FR0007057625 - Calculs" sheetId="3" r:id="rId2"/>
    <sheet name="FR0007057625 - Tableaux" sheetId="2" r:id="rId3"/>
  </sheets>
  <externalReferences>
    <externalReference r:id="rId4"/>
  </externalReferences>
  <definedNames>
    <definedName name="_xlnm._FilterDatabase" localSheetId="1"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<sst xmlns="http://schemas.openxmlformats.org/spreadsheetml/2006/main" count="334" uniqueCount="260">
  <si>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</si>
  <si>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</si>
  <si>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</si>
  <si>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</si>
  <si>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</si>
  <si>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</si>
  <si>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</si>
  <si>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</si>
  <si>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</si>
  <si>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</si>
  <si>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</si>
  <si>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</si>
  <si>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</si>
  <si>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</si>
  <si>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</si>
  <si>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</si>
  <si>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</si>
  <si>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</si>
  <si>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</si>
  <si>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</si>
  <si>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</si>
  <si>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</si>
  <si>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</si>
  <si>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</si>
  <si>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</si>
  <si>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</si>
  <si>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</si>
  <si>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</si>
  <si>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</si>
  <si>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</si>
  <si>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2,7% de la valeur de votre investissement par an. Cette estimation se base sur les coûts réels au cours de l’année dernière.</t>
  </si>
  <si>
    <r>
      <t xml:space="preserve">Nous avons classé ce produit dans la classe de risque </t>
    </r>
    <r>
      <rPr>
        <b/>
        <sz val="8"/>
        <rFont val="Arial"/>
        <family val="2"/>
      </rPr>
      <t>6 sur 7</t>
    </r>
    <r>
      <rPr>
        <sz val="8"/>
        <rFont val="Arial"/>
        <family val="2"/>
      </rPr>
      <t xml:space="preserve">, qui est </t>
    </r>
    <r>
      <rPr>
        <b/>
        <sz val="8"/>
        <rFont val="Arial"/>
        <family val="2"/>
      </rPr>
      <t>" une classe de risque élevée "</t>
    </r>
    <r>
      <rPr>
        <sz val="8"/>
        <rFont val="Arial"/>
        <family val="2"/>
      </rPr>
      <t>.</t>
    </r>
  </si>
  <si>
    <t>Scénario défavorable</t>
  </si>
  <si>
    <r>
      <t xml:space="preserve">Autrement dit, les pertes potentielles liées aux futurs résultats du produit se situent à un niveau </t>
    </r>
    <r>
      <rPr>
        <b/>
        <sz val="8"/>
        <rFont val="Arial"/>
        <family val="2"/>
      </rPr>
      <t>" élevé "</t>
    </r>
  </si>
  <si>
    <t>Coûts de transaction</t>
  </si>
  <si>
    <t>21,5%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</si>
  <si>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très probable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</si>
  <si>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</si>
  <si>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</si>
  <si>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</si>
  <si>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</si>
  <si>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</si>
  <si>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</si>
  <si>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</si>
  <si>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</si>
  <si>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</si>
  <si>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Novembre 2014 et Novembre 2022</t>
  </si>
  <si>
    <t>Scénario favorable : ce type de scénario s'est produit pour un investissement entre Décembre 2012 et Décembre 2020</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</si>
  <si>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</si>
  <si>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</si>
  <si>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</si>
  <si>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</si>
  <si>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</si>
  <si>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</si>
  <si>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</si>
  <si>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</si>
  <si>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</si>
  <si>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</si>
  <si>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</si>
  <si>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</si>
  <si>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</si>
  <si>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</si>
  <si>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</si>
  <si>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</si>
  <si>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</si>
  <si>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</si>
  <si>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</si>
  <si>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</si>
  <si>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</si>
  <si>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</si>
  <si>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</si>
  <si>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</si>
  <si>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</si>
  <si>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</si>
  <si>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</si>
  <si>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</si>
  <si>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</si>
  <si>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</si>
  <si>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</si>
  <si>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</si>
  <si>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</si>
  <si>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</si>
  <si>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</si>
  <si>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</si>
  <si>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</si>
  <si>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</si>
  <si>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</si>
  <si>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</si>
  <si>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</si>
  <si>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</si>
  <si>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</si>
  <si>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</si>
  <si>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</si>
  <si>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</si>
  <si>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</si>
  <si>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</si>
  <si>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</si>
  <si>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</si>
  <si>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</si>
  <si>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</si>
  <si>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</si>
  <si>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</si>
  <si>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</si>
  <si>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</si>
  <si>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</si>
  <si>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</si>
  <si>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</si>
  <si>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</si>
  <si>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</si>
  <si>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</si>
  <si>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</si>
  <si>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</si>
  <si>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</si>
  <si>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</si>
  <si>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</si>
  <si>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</si>
  <si>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</si>
  <si>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</si>
  <si>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</si>
  <si>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</si>
  <si>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</si>
  <si>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</si>
  <si>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</si>
  <si>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</si>
  <si>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</si>
  <si>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</si>
  <si>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</si>
  <si>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</si>
  <si>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</si>
  <si>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</si>
  <si>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</si>
  <si>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</si>
  <si>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</si>
  <si>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</si>
  <si>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</si>
  <si>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</si>
  <si>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</si>
  <si>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</si>
  <si>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</si>
  <si>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</si>
  <si>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</si>
  <si>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</si>
  <si>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</si>
  <si>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</si>
  <si>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</si>
  <si>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</si>
  <si>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</si>
  <si>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</si>
  <si>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</si>
  <si>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</si>
  <si>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</si>
  <si>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</si>
  <si>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</si>
  <si>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</si>
  <si>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</si>
  <si>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</si>
  <si>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</si>
  <si>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</si>
  <si>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</si>
  <si>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</si>
  <si>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</si>
  <si>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</si>
  <si>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</si>
  <si>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</si>
  <si>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</si>
  <si>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</si>
  <si>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</si>
  <si>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</si>
  <si>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</si>
  <si>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</si>
  <si>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</si>
  <si>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</si>
  <si>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</si>
  <si>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</si>
  <si>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</si>
  <si>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</si>
  <si>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</si>
  <si>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</si>
  <si>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</si>
  <si>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</si>
  <si>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</si>
  <si>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</si>
  <si>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</si>
  <si>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30/12/2022</t>
  </si>
  <si>
    <t>24/11/2023</t>
  </si>
  <si>
    <t>Net asset value before exit costs</t>
  </si>
  <si>
    <t>Utilisation de VL de substitution</t>
  </si>
  <si>
    <t>Classe de MRM</t>
  </si>
  <si>
    <t>Date Début</t>
  </si>
  <si>
    <t>31/12/2021</t>
  </si>
  <si>
    <t>27/11/2015</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</si>
  <si>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</si>
  <si>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</si>
  <si>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</si>
  <si>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</si>
  <si>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</si>
  <si>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</si>
  <si>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27/04/2018</t>
  </si>
  <si>
    <t>25/11/2022</t>
  </si>
  <si>
    <t>Cumulative performance after costs</t>
  </si>
  <si>
    <t>Cas spécifique n°3 des SC DIF</t>
  </si>
  <si>
    <t>Cas spécifique n°3 des SC défavorable, intermédiaire et favorable (SC DIF)</t>
  </si>
  <si>
    <t>≥ 0,5% et &lt; 5%</t>
  </si>
  <si>
    <t>28/04/2017</t>
  </si>
  <si>
    <t>28/11/2014</t>
  </si>
  <si>
    <t>ANNUAL RETURN AFTER COSTS [r]</t>
  </si>
  <si>
    <t>Montant théorique</t>
  </si>
  <si>
    <t xml:space="preserve">10 000,00 </t>
  </si>
  <si>
    <t>≥ 5% et &lt; 12%</t>
  </si>
  <si>
    <t>SC en TRA (avant frais ponctuels)</t>
  </si>
  <si>
    <t>28/12/2020</t>
  </si>
  <si>
    <t>RIY - ANNUAL COST IMPACT [i-r]</t>
  </si>
  <si>
    <t>Processus de récupération des données du fonds</t>
  </si>
  <si>
    <t>si échec : ALERTE ; sinon OK</t>
  </si>
  <si>
    <t>≥ 12% et &lt; 20%</t>
  </si>
  <si>
    <t>27/12/2019</t>
  </si>
  <si>
    <t>28/12/2012</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</si>
  <si>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</si>
  <si>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</si>
  <si>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</si>
  <si>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</si>
  <si>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</si>
  <si>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</si>
  <si>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</si>
  <si>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</si>
  <si>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</si>
  <si>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</si>
  <si>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</si>
  <si>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</si>
  <si>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</si>
  <si>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</si>
  <si>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</si>
  <si>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</si>
  <si>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</si>
  <si>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</si>
  <si>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</si>
  <si>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</si>
  <si>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</si>
  <si>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</si>
  <si>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</si>
  <si>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</si>
  <si>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</si>
  <si>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</si>
  <si>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</si>
  <si>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</si>
  <si>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</si>
  <si>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</si>
  <si>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</si>
  <si>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</si>
  <si>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</si>
  <si>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</si>
  <si>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</si>
  <si>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</si>
  <si>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</si>
  <si>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NON</t>
  </si>
  <si>
    <t>Il n'existe aucun rendement minimal garanti.</t>
  </si>
  <si>
    <t>140 EUR</t>
  </si>
  <si>
    <t>Les scénarios de performance ont été calculés d'après l'historique de performance du fonds.</t>
  </si>
  <si>
    <t>16,5%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</si>
  <si>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-16,3% avant déduction des coûts et de -32,8%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</si>
</sst>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cellStyleXfs>
  <cellXfs count="327">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22" fillId="7" borderId="15" xfId="0" applyFont="1" applyFill="1" applyBorder="1"/>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xf numFmtId="0" fontId="17" fillId="5" borderId="14" xfId="0" applyFont="1" applyFill="1" applyBorder="1" applyAlignment="1">
      <alignment horizontal="center"/>
    </xf>
    <xf numFmtId="0" fontId="17" fillId="5" borderId="0" xfId="0" applyFont="1" applyFill="1" applyAlignment="1">
      <alignment horizontal="center" vertical="center"/>
    </xf>
    <xf numFmtId="0" fontId="49" fillId="7" borderId="44" xfId="0" applyFont="1" applyFill="1" applyBorder="1" applyAlignment="1">
      <alignment horizontal="center" vertical="center"/>
    </xf>
    <xf numFmtId="0" fontId="49" fillId="7"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cellXfs>
  <cellStyles count="6">
    <cellStyle name="Milliers" xfId="1" builtinId="3"/>
    <cellStyle name="Milliers 3" xfId="3" xr:uid="{83782BF8-F6E8-4E4F-9DD8-0F06972F2491}"/>
    <cellStyle name="Monétaire 2" xfId="4" xr:uid="{42466A7D-5268-4E9C-83A2-1949559A4CEF}"/>
    <cellStyle name="Normal" xfId="0" builtinId="0"/>
    <cellStyle name="Normal 2" xfId="5" xr:uid="{67A234DB-E3FF-4791-ADA5-DE5C4F625594}"/>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B976-562F-438E-A8C9-8700DBE36D6B}">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46733-9F94-4A69-B5AC-8C011FE4621F}">
  <sheetPr codeName="Feuil3"/>
  <dimension ref="A1:AS2853"/>
  <sheetViews>
    <sheetView tabSelected="1" topLeftCell="N1" zoomScaleNormal="100" workbookViewId="0">
      <selection activeCell="Z7" sqref="Z7"/>
    </sheetView>
  </sheetViews>
  <sheetFormatPr baseColWidth="10" defaultColWidth="11.42578125" defaultRowHeight="15" x14ac:dyDescent="0.25"/>
  <cols>
    <col min="1" max="1" width="5.7109375" style="49" customWidth="1"/>
    <col min="2" max="2" width="12.140625" style="242" bestFit="1" customWidth="1"/>
    <col min="3" max="3" width="14.28515625" style="243" bestFit="1" customWidth="1"/>
    <col min="4" max="4" width="5.7109375" style="244"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93"/>
      <c r="C2" s="293"/>
      <c r="D2" s="50"/>
      <c r="E2" s="287" t="s">
        <v>48</v>
      </c>
      <c r="F2" s="288"/>
      <c r="G2" s="288"/>
      <c r="H2" s="288"/>
      <c r="I2" s="288"/>
      <c r="J2" s="288"/>
      <c r="K2" s="288"/>
      <c r="L2" s="289"/>
      <c r="M2" s="51"/>
      <c r="N2" s="287" t="s">
        <v>49</v>
      </c>
      <c r="O2" s="288"/>
      <c r="P2" s="288"/>
      <c r="Q2" s="288"/>
      <c r="R2" s="288"/>
      <c r="S2" s="288"/>
      <c r="T2" s="288"/>
      <c r="U2" s="288"/>
      <c r="V2" s="288"/>
      <c r="W2" s="289"/>
      <c r="Y2" s="287" t="s">
        <v>50</v>
      </c>
      <c r="Z2" s="288"/>
      <c r="AA2" s="288"/>
      <c r="AB2" s="288"/>
      <c r="AC2" s="288"/>
      <c r="AD2" s="288"/>
      <c r="AE2" s="288"/>
      <c r="AF2" s="288"/>
      <c r="AG2" s="288"/>
      <c r="AH2" s="289"/>
      <c r="AJ2" s="287" t="s">
        <v>51</v>
      </c>
      <c r="AK2" s="288"/>
      <c r="AL2" s="288"/>
      <c r="AM2" s="289"/>
      <c r="AN2" s="49"/>
      <c r="AP2" s="49"/>
      <c r="AQ2" s="49"/>
      <c r="AR2" s="49"/>
      <c r="AS2" s="49"/>
    </row>
    <row r="3" spans="1:45" ht="15" customHeight="1" thickBot="1" x14ac:dyDescent="0.25">
      <c r="B3" s="52" t="s">
        <v>52</v>
      </c>
      <c r="C3" s="53" t="s">
        <v>53</v>
      </c>
      <c r="D3" s="54"/>
      <c r="E3" s="290" t="s">
        <v>54</v>
      </c>
      <c r="F3" s="291"/>
      <c r="G3" s="291"/>
      <c r="H3" s="291"/>
      <c r="I3" s="291"/>
      <c r="J3" s="291"/>
      <c r="K3" s="291"/>
      <c r="L3" s="292"/>
      <c r="M3" s="55"/>
      <c r="N3" s="290" t="s">
        <v>54</v>
      </c>
      <c r="O3" s="291"/>
      <c r="P3" s="291"/>
      <c r="Q3" s="291"/>
      <c r="R3" s="291"/>
      <c r="S3" s="291"/>
      <c r="T3" s="291"/>
      <c r="U3" s="291"/>
      <c r="V3" s="291"/>
      <c r="W3" s="292"/>
      <c r="Y3" s="290" t="s">
        <v>55</v>
      </c>
      <c r="Z3" s="291"/>
      <c r="AA3" s="291"/>
      <c r="AB3" s="291"/>
      <c r="AC3" s="291"/>
      <c r="AD3" s="291"/>
      <c r="AE3" s="291"/>
      <c r="AF3" s="291"/>
      <c r="AG3" s="291"/>
      <c r="AH3" s="292"/>
      <c r="AN3" s="49"/>
      <c r="AP3" s="49"/>
      <c r="AQ3" s="49"/>
      <c r="AR3" s="49"/>
      <c r="AS3" s="49"/>
    </row>
    <row r="4" spans="1:45" ht="15" customHeight="1" x14ac:dyDescent="0.25">
      <c r="B4" s="56">
        <v>45835</v>
      </c>
      <c r="C4" s="57">
        <v>0.35</v>
      </c>
      <c r="D4" s="58"/>
      <c r="E4" s="59" t="s">
        <v>56</v>
      </c>
      <c r="F4" s="245" t="s">
        <v>57</v>
      </c>
      <c r="G4" s="264" t="s">
        <v>58</v>
      </c>
      <c r="H4" s="264"/>
      <c r="I4" s="264"/>
      <c r="J4" s="264"/>
      <c r="K4" s="264"/>
      <c r="L4" s="264"/>
      <c r="N4" s="59" t="s">
        <v>59</v>
      </c>
      <c r="O4" s="61">
        <v>45835</v>
      </c>
      <c r="P4" s="264" t="s">
        <v>60</v>
      </c>
      <c r="Q4" s="264"/>
      <c r="R4" s="264"/>
      <c r="S4" s="264"/>
      <c r="T4" s="264"/>
      <c r="U4" s="264"/>
      <c r="V4" s="264"/>
      <c r="W4" s="264"/>
      <c r="Y4" s="59" t="s">
        <v>61</v>
      </c>
      <c r="Z4" s="255" t="b">
        <v>1</v>
      </c>
      <c r="AA4" s="264" t="s">
        <v>62</v>
      </c>
      <c r="AB4" s="264"/>
      <c r="AC4" s="264"/>
      <c r="AD4" s="264"/>
      <c r="AE4" s="264"/>
      <c r="AF4" s="264"/>
      <c r="AG4" s="264"/>
      <c r="AH4" s="264"/>
      <c r="AJ4" s="62" t="s">
        <v>63</v>
      </c>
      <c r="AK4" s="63" t="s">
        <v>64</v>
      </c>
      <c r="AL4" s="63" t="s">
        <v>65</v>
      </c>
      <c r="AM4" s="64" t="s">
        <v>66</v>
      </c>
      <c r="AN4" s="49"/>
      <c r="AP4" s="49"/>
      <c r="AQ4" s="49"/>
      <c r="AR4" s="49"/>
      <c r="AS4" s="49"/>
    </row>
    <row r="5" spans="1:45" x14ac:dyDescent="0.25">
      <c r="A5" s="65"/>
      <c r="B5" s="56">
        <v>45828</v>
      </c>
      <c r="C5" s="57">
        <v>0.35</v>
      </c>
      <c r="D5" s="58"/>
      <c r="E5" s="66" t="s">
        <v>67</v>
      </c>
      <c r="F5" s="245" t="s">
        <v>68</v>
      </c>
      <c r="G5" s="264" t="s">
        <v>69</v>
      </c>
      <c r="H5" s="264"/>
      <c r="I5" s="264"/>
      <c r="J5" s="264"/>
      <c r="K5" s="264"/>
      <c r="L5" s="264"/>
      <c r="N5" s="59" t="s">
        <v>70</v>
      </c>
      <c r="O5" s="67">
        <v>44008</v>
      </c>
      <c r="P5" s="264" t="s">
        <v>71</v>
      </c>
      <c r="Q5" s="264"/>
      <c r="R5" s="264"/>
      <c r="S5" s="264"/>
      <c r="T5" s="264"/>
      <c r="U5" s="264"/>
      <c r="V5" s="264"/>
      <c r="W5" s="264"/>
      <c r="Y5" s="59" t="s">
        <v>72</v>
      </c>
      <c r="Z5" s="255" t="b">
        <v>0</v>
      </c>
      <c r="AA5" s="264" t="s">
        <v>73</v>
      </c>
      <c r="AB5" s="264"/>
      <c r="AC5" s="264"/>
      <c r="AD5" s="264"/>
      <c r="AE5" s="264"/>
      <c r="AF5" s="264"/>
      <c r="AG5" s="264"/>
      <c r="AH5" s="264"/>
      <c r="AI5" s="49">
        <v>1</v>
      </c>
      <c r="AJ5" s="68" t="s">
        <v>74</v>
      </c>
      <c r="AK5" s="69">
        <v>2.5000000000000001E-2</v>
      </c>
      <c r="AL5" s="70"/>
      <c r="AM5" s="71">
        <v>2.5000000000000001E-2</v>
      </c>
      <c r="AN5" s="49"/>
      <c r="AP5" s="49"/>
      <c r="AQ5" s="49"/>
      <c r="AR5" s="49"/>
      <c r="AS5" s="49"/>
    </row>
    <row r="6" spans="1:45" ht="15" customHeight="1" x14ac:dyDescent="0.25">
      <c r="A6" s="65"/>
      <c r="B6" s="56">
        <v>45821</v>
      </c>
      <c r="C6" s="57">
        <v>0.36</v>
      </c>
      <c r="D6" s="58"/>
      <c r="E6" s="66" t="s">
        <v>75</v>
      </c>
      <c r="F6" s="245" t="s">
        <v>76</v>
      </c>
      <c r="G6" s="264" t="s">
        <v>77</v>
      </c>
      <c r="H6" s="264"/>
      <c r="I6" s="264"/>
      <c r="J6" s="264"/>
      <c r="K6" s="264"/>
      <c r="L6" s="264"/>
      <c r="N6" s="59" t="s">
        <v>78</v>
      </c>
      <c r="O6" s="72" t="s">
        <v>79</v>
      </c>
      <c r="P6" s="264" t="s">
        <v>80</v>
      </c>
      <c r="Q6" s="264"/>
      <c r="R6" s="264"/>
      <c r="S6" s="264"/>
      <c r="T6" s="264"/>
      <c r="U6" s="264"/>
      <c r="V6" s="264"/>
      <c r="W6" s="264"/>
      <c r="Y6" s="59" t="s">
        <v>81</v>
      </c>
      <c r="Z6" s="73">
        <v>13</v>
      </c>
      <c r="AA6" s="74" t="s">
        <v>82</v>
      </c>
      <c r="AB6" s="74"/>
      <c r="AC6" s="74"/>
      <c r="AD6" s="74"/>
      <c r="AE6" s="74"/>
      <c r="AF6" s="74"/>
      <c r="AG6" s="74"/>
      <c r="AH6" s="74"/>
      <c r="AI6" s="49">
        <v>2</v>
      </c>
      <c r="AJ6" s="75" t="s">
        <v>83</v>
      </c>
      <c r="AK6" s="76">
        <v>0</v>
      </c>
      <c r="AL6" s="77"/>
      <c r="AM6" s="78">
        <v>0</v>
      </c>
      <c r="AN6" s="49"/>
      <c r="AP6" s="49"/>
      <c r="AQ6" s="49"/>
      <c r="AR6" s="49"/>
      <c r="AS6" s="49"/>
    </row>
    <row r="7" spans="1:45" ht="15" customHeight="1" x14ac:dyDescent="0.25">
      <c r="A7" s="65"/>
      <c r="B7" s="56">
        <v>45814</v>
      </c>
      <c r="C7" s="57">
        <v>0.37</v>
      </c>
      <c r="D7" s="58"/>
      <c r="E7" s="66" t="s">
        <v>84</v>
      </c>
      <c r="F7" s="246" t="s">
        <v>85</v>
      </c>
      <c r="G7" s="264" t="s">
        <v>86</v>
      </c>
      <c r="H7" s="264"/>
      <c r="I7" s="264"/>
      <c r="J7" s="264"/>
      <c r="K7" s="264"/>
      <c r="L7" s="264"/>
      <c r="O7" s="65"/>
      <c r="P7" s="79"/>
      <c r="Y7" s="59" t="s">
        <v>87</v>
      </c>
      <c r="Z7" s="67">
        <v>45835</v>
      </c>
      <c r="AA7" s="264" t="s">
        <v>88</v>
      </c>
      <c r="AB7" s="264"/>
      <c r="AC7" s="264"/>
      <c r="AD7" s="264"/>
      <c r="AE7" s="264"/>
      <c r="AF7" s="264"/>
      <c r="AG7" s="264"/>
      <c r="AH7" s="264"/>
      <c r="AI7" s="49">
        <v>3</v>
      </c>
      <c r="AJ7" s="80" t="s">
        <v>89</v>
      </c>
      <c r="AK7" s="81">
        <v>1</v>
      </c>
      <c r="AL7" s="82"/>
      <c r="AM7" s="83">
        <v>8</v>
      </c>
      <c r="AN7" s="49"/>
      <c r="AP7" s="49"/>
      <c r="AQ7" s="49"/>
      <c r="AR7" s="49"/>
      <c r="AS7" s="49"/>
    </row>
    <row r="8" spans="1:45" ht="15" customHeight="1" x14ac:dyDescent="0.25">
      <c r="A8" s="65"/>
      <c r="B8" s="56">
        <v>45807</v>
      </c>
      <c r="C8" s="57">
        <v>0.39</v>
      </c>
      <c r="D8" s="58"/>
      <c r="E8" s="66" t="s">
        <v>90</v>
      </c>
      <c r="F8" s="245" t="s">
        <v>91</v>
      </c>
      <c r="G8" s="264" t="s">
        <v>92</v>
      </c>
      <c r="H8" s="264"/>
      <c r="I8" s="264"/>
      <c r="J8" s="264"/>
      <c r="K8" s="264"/>
      <c r="L8" s="264"/>
      <c r="N8" s="284" t="s">
        <v>93</v>
      </c>
      <c r="O8" s="285"/>
      <c r="P8" s="285"/>
      <c r="Q8" s="285"/>
      <c r="R8" s="285"/>
      <c r="S8" s="285"/>
      <c r="T8" s="285"/>
      <c r="U8" s="285"/>
      <c r="V8" s="285"/>
      <c r="W8" s="286"/>
      <c r="X8" s="84"/>
      <c r="Y8" s="59" t="s">
        <v>94</v>
      </c>
      <c r="Z8" s="67">
        <v>41089</v>
      </c>
      <c r="AA8" s="264" t="s">
        <v>95</v>
      </c>
      <c r="AB8" s="264"/>
      <c r="AC8" s="264"/>
      <c r="AD8" s="264"/>
      <c r="AE8" s="264"/>
      <c r="AF8" s="264"/>
      <c r="AG8" s="264"/>
      <c r="AH8" s="264"/>
      <c r="AI8" s="49">
        <v>4</v>
      </c>
      <c r="AJ8" s="85" t="s">
        <v>96</v>
      </c>
      <c r="AK8" s="69">
        <v>-0.32190000000000002</v>
      </c>
      <c r="AL8" s="86"/>
      <c r="AM8" s="87">
        <v>-0.32779999999999998</v>
      </c>
      <c r="AN8" s="49"/>
      <c r="AP8" s="49"/>
      <c r="AQ8" s="49"/>
      <c r="AR8" s="49"/>
      <c r="AS8" s="49"/>
    </row>
    <row r="9" spans="1:45" x14ac:dyDescent="0.25">
      <c r="A9" s="65"/>
      <c r="B9" s="56">
        <v>45800</v>
      </c>
      <c r="C9" s="57">
        <v>0.38</v>
      </c>
      <c r="D9" s="58"/>
      <c r="E9" s="59" t="s">
        <v>97</v>
      </c>
      <c r="F9" s="247" t="s">
        <v>98</v>
      </c>
      <c r="G9" s="263" t="s">
        <v>97</v>
      </c>
      <c r="H9" s="263"/>
      <c r="I9" s="263"/>
      <c r="J9" s="263"/>
      <c r="K9" s="263"/>
      <c r="L9" s="263"/>
      <c r="N9" s="280" t="s">
        <v>99</v>
      </c>
      <c r="O9" s="281"/>
      <c r="P9" s="281"/>
      <c r="Q9" s="281"/>
      <c r="R9" s="282" t="s">
        <v>100</v>
      </c>
      <c r="S9" s="282"/>
      <c r="T9" s="282"/>
      <c r="U9" s="282"/>
      <c r="V9" s="282"/>
      <c r="W9" s="283"/>
      <c r="X9" s="84"/>
      <c r="Y9" s="59" t="s">
        <v>101</v>
      </c>
      <c r="Z9" s="88" t="s">
        <v>79</v>
      </c>
      <c r="AA9" s="264" t="s">
        <v>102</v>
      </c>
      <c r="AB9" s="264"/>
      <c r="AC9" s="264"/>
      <c r="AD9" s="264"/>
      <c r="AE9" s="264"/>
      <c r="AF9" s="264"/>
      <c r="AG9" s="264"/>
      <c r="AH9" s="264"/>
      <c r="AI9" s="49">
        <v>5</v>
      </c>
      <c r="AJ9" s="89" t="s">
        <v>103</v>
      </c>
      <c r="AK9" s="90" t="s">
        <v>104</v>
      </c>
      <c r="AL9" s="91"/>
      <c r="AM9" s="92" t="s">
        <v>105</v>
      </c>
      <c r="AN9" s="49"/>
      <c r="AP9" s="49"/>
      <c r="AQ9" s="49"/>
      <c r="AR9" s="49"/>
      <c r="AS9" s="49"/>
    </row>
    <row r="10" spans="1:45" ht="15" customHeight="1" x14ac:dyDescent="0.25">
      <c r="A10" s="65"/>
      <c r="B10" s="56">
        <v>45793</v>
      </c>
      <c r="C10" s="57">
        <v>0.4</v>
      </c>
      <c r="D10" s="58"/>
      <c r="E10" s="66" t="s">
        <v>106</v>
      </c>
      <c r="F10" s="245" t="b">
        <v>0</v>
      </c>
      <c r="G10" s="74" t="s">
        <v>106</v>
      </c>
      <c r="H10" s="74"/>
      <c r="I10" s="74"/>
      <c r="J10" s="74"/>
      <c r="K10" s="74"/>
      <c r="L10" s="74"/>
      <c r="N10" s="59" t="s">
        <v>107</v>
      </c>
      <c r="O10" s="93">
        <v>261</v>
      </c>
      <c r="P10" s="264" t="s">
        <v>108</v>
      </c>
      <c r="Q10" s="264"/>
      <c r="R10" s="268" t="s">
        <v>109</v>
      </c>
      <c r="S10" s="268"/>
      <c r="T10" s="268"/>
      <c r="U10" s="268"/>
      <c r="V10" s="268"/>
      <c r="W10" s="268"/>
      <c r="Z10" s="94"/>
      <c r="AI10" s="49">
        <v>6</v>
      </c>
      <c r="AJ10" s="95" t="s">
        <v>110</v>
      </c>
      <c r="AK10" s="96" t="s">
        <v>104</v>
      </c>
      <c r="AL10" s="97"/>
      <c r="AM10" s="98" t="s">
        <v>105</v>
      </c>
      <c r="AN10" s="49"/>
      <c r="AP10" s="49"/>
      <c r="AQ10" s="49"/>
      <c r="AR10" s="49"/>
      <c r="AS10" s="49"/>
    </row>
    <row r="11" spans="1:45" x14ac:dyDescent="0.25">
      <c r="A11" s="65"/>
      <c r="B11" s="56">
        <v>45786</v>
      </c>
      <c r="C11" s="57">
        <v>0.38</v>
      </c>
      <c r="D11" s="58"/>
      <c r="E11" s="59" t="s">
        <v>111</v>
      </c>
      <c r="F11" s="248">
        <v>45657</v>
      </c>
      <c r="G11" s="263" t="s">
        <v>111</v>
      </c>
      <c r="H11" s="263"/>
      <c r="I11" s="263"/>
      <c r="J11" s="263"/>
      <c r="K11" s="263"/>
      <c r="L11" s="263"/>
      <c r="N11" s="59" t="s">
        <v>112</v>
      </c>
      <c r="O11" s="99">
        <v>-1.3808213959035068E-2</v>
      </c>
      <c r="P11" s="264" t="s">
        <v>113</v>
      </c>
      <c r="Q11" s="264"/>
      <c r="R11" s="268" t="s">
        <v>114</v>
      </c>
      <c r="S11" s="268"/>
      <c r="T11" s="268"/>
      <c r="U11" s="268"/>
      <c r="V11" s="268"/>
      <c r="W11" s="268"/>
      <c r="Y11" s="273" t="s">
        <v>115</v>
      </c>
      <c r="Z11" s="100" t="s">
        <v>116</v>
      </c>
      <c r="AA11" s="101" t="s">
        <v>65</v>
      </c>
      <c r="AB11" s="101" t="s">
        <v>66</v>
      </c>
      <c r="AC11" s="274" t="s">
        <v>100</v>
      </c>
      <c r="AD11" s="274"/>
      <c r="AE11" s="274"/>
      <c r="AF11" s="274"/>
      <c r="AG11" s="275"/>
      <c r="AH11" s="275"/>
      <c r="AI11" s="49">
        <v>7</v>
      </c>
      <c r="AJ11" s="68" t="s">
        <v>117</v>
      </c>
      <c r="AK11" s="102">
        <v>2.6499999999999999E-2</v>
      </c>
      <c r="AL11" s="103"/>
      <c r="AM11" s="104">
        <v>2.6499999999999999E-2</v>
      </c>
      <c r="AN11" s="49"/>
      <c r="AP11" s="49"/>
      <c r="AQ11" s="49"/>
      <c r="AR11" s="49"/>
      <c r="AS11" s="49"/>
    </row>
    <row r="12" spans="1:45" x14ac:dyDescent="0.25">
      <c r="A12" s="65"/>
      <c r="B12" s="56">
        <v>45779</v>
      </c>
      <c r="C12" s="57">
        <v>0.37</v>
      </c>
      <c r="D12" s="58"/>
      <c r="E12" s="59" t="s">
        <v>118</v>
      </c>
      <c r="F12" s="105">
        <v>2.5000000000000001E-2</v>
      </c>
      <c r="G12" s="263" t="s">
        <v>119</v>
      </c>
      <c r="H12" s="263"/>
      <c r="I12" s="263"/>
      <c r="J12" s="263"/>
      <c r="K12" s="263"/>
      <c r="L12" s="263"/>
      <c r="N12" s="59" t="s">
        <v>120</v>
      </c>
      <c r="O12" s="99">
        <v>2.3330073419577436E-3</v>
      </c>
      <c r="P12" s="264" t="s">
        <v>121</v>
      </c>
      <c r="Q12" s="264"/>
      <c r="R12" s="268" t="s">
        <v>122</v>
      </c>
      <c r="S12" s="268"/>
      <c r="T12" s="268"/>
      <c r="U12" s="268"/>
      <c r="V12" s="268"/>
      <c r="W12" s="268"/>
      <c r="Y12" s="273"/>
      <c r="Z12" s="276">
        <v>1</v>
      </c>
      <c r="AA12" s="277"/>
      <c r="AB12" s="276">
        <v>8</v>
      </c>
      <c r="AC12" s="278" t="s">
        <v>123</v>
      </c>
      <c r="AD12" s="278"/>
      <c r="AE12" s="278"/>
      <c r="AF12" s="278"/>
      <c r="AG12" s="279"/>
      <c r="AH12" s="279"/>
      <c r="AI12" s="49">
        <v>8</v>
      </c>
      <c r="AJ12" s="68" t="s">
        <v>124</v>
      </c>
      <c r="AK12" s="102">
        <v>0.21510000000000001</v>
      </c>
      <c r="AL12" s="103"/>
      <c r="AM12" s="104">
        <v>0.21510000000000001</v>
      </c>
      <c r="AN12" s="49"/>
      <c r="AP12" s="49"/>
      <c r="AQ12" s="49"/>
      <c r="AR12" s="49"/>
      <c r="AS12" s="49"/>
    </row>
    <row r="13" spans="1:45" ht="15" customHeight="1" thickBot="1" x14ac:dyDescent="0.3">
      <c r="A13" s="65"/>
      <c r="B13" s="56">
        <v>45772</v>
      </c>
      <c r="C13" s="57">
        <v>0.34</v>
      </c>
      <c r="D13" s="58"/>
      <c r="E13" s="59" t="s">
        <v>125</v>
      </c>
      <c r="F13" s="105">
        <v>0</v>
      </c>
      <c r="G13" s="106" t="s">
        <v>126</v>
      </c>
      <c r="H13" s="106"/>
      <c r="I13" s="106"/>
      <c r="J13" s="106"/>
      <c r="K13" s="106"/>
      <c r="L13" s="106"/>
      <c r="N13" s="59" t="s">
        <v>127</v>
      </c>
      <c r="O13" s="99">
        <v>1.3829209738517662E-4</v>
      </c>
      <c r="P13" s="264" t="s">
        <v>128</v>
      </c>
      <c r="Q13" s="264"/>
      <c r="R13" s="268" t="s">
        <v>129</v>
      </c>
      <c r="S13" s="268"/>
      <c r="T13" s="268"/>
      <c r="U13" s="268"/>
      <c r="V13" s="268"/>
      <c r="W13" s="268"/>
      <c r="Y13" s="273"/>
      <c r="Z13" s="276"/>
      <c r="AA13" s="277"/>
      <c r="AB13" s="276"/>
      <c r="AC13" s="278"/>
      <c r="AD13" s="278"/>
      <c r="AE13" s="278"/>
      <c r="AF13" s="278"/>
      <c r="AG13" s="279"/>
      <c r="AH13" s="279"/>
      <c r="AI13" s="49">
        <v>9</v>
      </c>
      <c r="AJ13" s="107" t="s">
        <v>130</v>
      </c>
      <c r="AK13" s="108">
        <v>0</v>
      </c>
      <c r="AL13" s="109"/>
      <c r="AM13" s="110">
        <v>0</v>
      </c>
      <c r="AN13" s="49"/>
      <c r="AP13" s="49"/>
      <c r="AQ13" s="49"/>
      <c r="AR13" s="49"/>
      <c r="AS13" s="49"/>
    </row>
    <row r="14" spans="1:45" ht="15.75" thickBot="1" x14ac:dyDescent="0.3">
      <c r="A14" s="65"/>
      <c r="B14" s="56">
        <v>45769</v>
      </c>
      <c r="C14" s="57">
        <v>0.35</v>
      </c>
      <c r="D14" s="58"/>
      <c r="E14" s="59" t="s">
        <v>131</v>
      </c>
      <c r="F14" s="105">
        <v>2.6499999999999999E-2</v>
      </c>
      <c r="G14" s="263" t="s">
        <v>131</v>
      </c>
      <c r="H14" s="263"/>
      <c r="I14" s="263"/>
      <c r="J14" s="263"/>
      <c r="K14" s="263"/>
      <c r="L14" s="263"/>
      <c r="N14" s="59" t="s">
        <v>132</v>
      </c>
      <c r="O14" s="99">
        <v>4.9005668637111325E-5</v>
      </c>
      <c r="P14" s="264" t="s">
        <v>133</v>
      </c>
      <c r="Q14" s="264"/>
      <c r="R14" s="268" t="s">
        <v>134</v>
      </c>
      <c r="S14" s="268"/>
      <c r="T14" s="268"/>
      <c r="U14" s="268"/>
      <c r="V14" s="268"/>
      <c r="W14" s="268"/>
      <c r="Y14" s="111" t="s">
        <v>135</v>
      </c>
      <c r="Z14" s="112">
        <v>0.12</v>
      </c>
      <c r="AA14" s="113"/>
      <c r="AB14" s="112">
        <v>1.4E-2</v>
      </c>
      <c r="AC14" s="271" t="s">
        <v>136</v>
      </c>
      <c r="AD14" s="271"/>
      <c r="AE14" s="271"/>
      <c r="AF14" s="271"/>
      <c r="AG14" s="272"/>
      <c r="AH14" s="272"/>
      <c r="AN14" s="49"/>
      <c r="AP14" s="49"/>
      <c r="AQ14" s="49"/>
      <c r="AR14" s="49"/>
      <c r="AS14" s="49"/>
    </row>
    <row r="15" spans="1:45" x14ac:dyDescent="0.25">
      <c r="A15" s="65"/>
      <c r="B15" s="56">
        <v>45758</v>
      </c>
      <c r="C15" s="57">
        <v>0.34</v>
      </c>
      <c r="D15" s="58"/>
      <c r="E15" s="59" t="s">
        <v>137</v>
      </c>
      <c r="F15" s="105">
        <v>0</v>
      </c>
      <c r="G15" s="263" t="s">
        <v>137</v>
      </c>
      <c r="H15" s="263"/>
      <c r="I15" s="263"/>
      <c r="J15" s="263"/>
      <c r="K15" s="263"/>
      <c r="L15" s="263"/>
      <c r="N15" s="114" t="s">
        <v>138</v>
      </c>
      <c r="O15" s="115">
        <v>4.8301214704785052E-2</v>
      </c>
      <c r="P15" s="264" t="s">
        <v>139</v>
      </c>
      <c r="Q15" s="264"/>
      <c r="R15" s="268" t="s">
        <v>140</v>
      </c>
      <c r="S15" s="268"/>
      <c r="T15" s="268"/>
      <c r="U15" s="268"/>
      <c r="V15" s="268"/>
      <c r="W15" s="268"/>
      <c r="Y15" s="111" t="s">
        <v>141</v>
      </c>
      <c r="Z15" s="112">
        <v>0.16200000000000001</v>
      </c>
      <c r="AA15" s="113"/>
      <c r="AB15" s="112">
        <v>1.0999999999999999E-2</v>
      </c>
      <c r="AC15" s="116" t="s">
        <v>142</v>
      </c>
      <c r="AD15" s="116"/>
      <c r="AE15" s="116"/>
      <c r="AF15" s="116"/>
      <c r="AG15" s="117"/>
      <c r="AH15" s="117"/>
      <c r="AI15" s="49">
        <v>1</v>
      </c>
      <c r="AJ15" s="118" t="s">
        <v>143</v>
      </c>
      <c r="AK15" s="119">
        <v>0</v>
      </c>
      <c r="AL15" s="120"/>
      <c r="AM15" s="121">
        <v>-0.3256</v>
      </c>
      <c r="AN15" s="122"/>
      <c r="AP15" s="49"/>
      <c r="AQ15" s="49"/>
      <c r="AR15" s="49"/>
      <c r="AS15" s="49"/>
    </row>
    <row r="16" spans="1:45" ht="15" customHeight="1" x14ac:dyDescent="0.25">
      <c r="A16" s="65"/>
      <c r="B16" s="56">
        <v>45751</v>
      </c>
      <c r="C16" s="57">
        <v>0.34</v>
      </c>
      <c r="D16" s="58"/>
      <c r="E16" s="59" t="s">
        <v>144</v>
      </c>
      <c r="F16" s="105">
        <v>0.21510000000000001</v>
      </c>
      <c r="G16" s="263" t="s">
        <v>144</v>
      </c>
      <c r="H16" s="263"/>
      <c r="I16" s="263"/>
      <c r="J16" s="263"/>
      <c r="K16" s="263"/>
      <c r="L16" s="263"/>
      <c r="N16" s="114" t="s">
        <v>145</v>
      </c>
      <c r="O16" s="99">
        <v>1.2272222060846265</v>
      </c>
      <c r="P16" s="264" t="s">
        <v>146</v>
      </c>
      <c r="Q16" s="264"/>
      <c r="R16" s="268" t="s">
        <v>147</v>
      </c>
      <c r="S16" s="268"/>
      <c r="T16" s="268"/>
      <c r="U16" s="268"/>
      <c r="V16" s="268"/>
      <c r="W16" s="268"/>
      <c r="Y16" s="111" t="s">
        <v>148</v>
      </c>
      <c r="Z16" s="112">
        <v>0.69499999999999995</v>
      </c>
      <c r="AA16" s="113"/>
      <c r="AB16" s="112">
        <v>4.2999999999999997E-2</v>
      </c>
      <c r="AC16" s="116" t="s">
        <v>149</v>
      </c>
      <c r="AD16" s="116"/>
      <c r="AE16" s="116"/>
      <c r="AF16" s="116"/>
      <c r="AG16" s="117"/>
      <c r="AH16" s="117"/>
      <c r="AI16" s="49">
        <v>2</v>
      </c>
      <c r="AJ16" s="68" t="s">
        <v>150</v>
      </c>
      <c r="AK16" s="123">
        <v>10000</v>
      </c>
      <c r="AL16" s="124"/>
      <c r="AM16" s="125">
        <v>10000</v>
      </c>
      <c r="AN16" s="126"/>
      <c r="AP16" s="49"/>
      <c r="AQ16" s="49"/>
      <c r="AR16" s="49"/>
      <c r="AS16" s="49"/>
    </row>
    <row r="17" spans="1:45" ht="15" customHeight="1" x14ac:dyDescent="0.25">
      <c r="A17" s="65"/>
      <c r="B17" s="56">
        <v>45744</v>
      </c>
      <c r="C17" s="57">
        <v>0.37</v>
      </c>
      <c r="D17" s="58"/>
      <c r="E17" s="59" t="s">
        <v>151</v>
      </c>
      <c r="F17" s="127">
        <v>8</v>
      </c>
      <c r="G17" s="263" t="s">
        <v>152</v>
      </c>
      <c r="H17" s="263"/>
      <c r="I17" s="263"/>
      <c r="J17" s="263"/>
      <c r="K17" s="263"/>
      <c r="L17" s="263"/>
      <c r="N17" s="114" t="s">
        <v>153</v>
      </c>
      <c r="O17" s="99">
        <v>6.0035567869573701</v>
      </c>
      <c r="P17" s="264" t="s">
        <v>154</v>
      </c>
      <c r="Q17" s="264"/>
      <c r="R17" s="268" t="s">
        <v>155</v>
      </c>
      <c r="S17" s="268"/>
      <c r="T17" s="268"/>
      <c r="U17" s="268"/>
      <c r="V17" s="268"/>
      <c r="W17" s="268"/>
      <c r="Y17" s="111" t="s">
        <v>156</v>
      </c>
      <c r="Z17" s="112">
        <v>2.5979999999999999</v>
      </c>
      <c r="AA17" s="113"/>
      <c r="AB17" s="112">
        <v>0.90900000000000003</v>
      </c>
      <c r="AC17" s="116" t="s">
        <v>157</v>
      </c>
      <c r="AD17" s="116"/>
      <c r="AE17" s="116"/>
      <c r="AF17" s="116"/>
      <c r="AG17" s="117"/>
      <c r="AH17" s="117"/>
      <c r="AI17" s="49">
        <v>3</v>
      </c>
      <c r="AJ17" s="128" t="s">
        <v>158</v>
      </c>
      <c r="AK17" s="129">
        <v>12416</v>
      </c>
      <c r="AL17" s="130"/>
      <c r="AM17" s="131">
        <v>2414.5500000000002</v>
      </c>
      <c r="AN17" s="122"/>
      <c r="AP17" s="49"/>
      <c r="AQ17" s="49"/>
      <c r="AR17" s="49"/>
      <c r="AS17" s="49"/>
    </row>
    <row r="18" spans="1:45" ht="15" customHeight="1" x14ac:dyDescent="0.25">
      <c r="A18" s="65"/>
      <c r="B18" s="56">
        <v>45737</v>
      </c>
      <c r="C18" s="57">
        <v>0.39</v>
      </c>
      <c r="D18" s="58"/>
      <c r="E18" s="59" t="s">
        <v>159</v>
      </c>
      <c r="F18" s="105">
        <v>0</v>
      </c>
      <c r="G18" s="106" t="s">
        <v>160</v>
      </c>
      <c r="H18" s="106"/>
      <c r="I18" s="106"/>
      <c r="J18" s="106"/>
      <c r="K18" s="106"/>
      <c r="L18" s="106"/>
      <c r="N18" s="59" t="s">
        <v>161</v>
      </c>
      <c r="O18" s="132">
        <v>416</v>
      </c>
      <c r="P18" s="264" t="s">
        <v>162</v>
      </c>
      <c r="Q18" s="264"/>
      <c r="R18" s="268" t="s">
        <v>163</v>
      </c>
      <c r="S18" s="268"/>
      <c r="T18" s="268"/>
      <c r="U18" s="268"/>
      <c r="V18" s="268"/>
      <c r="W18" s="268"/>
      <c r="Z18" s="79"/>
      <c r="AI18" s="49">
        <v>4</v>
      </c>
      <c r="AJ18" s="75" t="s">
        <v>164</v>
      </c>
      <c r="AK18" s="133">
        <v>0.24160000000000001</v>
      </c>
      <c r="AL18" s="134"/>
      <c r="AM18" s="135">
        <v>-0.75849999999999995</v>
      </c>
      <c r="AP18" s="49"/>
      <c r="AQ18" s="49"/>
      <c r="AR18" s="49"/>
      <c r="AS18" s="49"/>
    </row>
    <row r="19" spans="1:45" ht="15.75" customHeight="1" thickBot="1" x14ac:dyDescent="0.3">
      <c r="A19" s="65"/>
      <c r="B19" s="56">
        <v>45730</v>
      </c>
      <c r="C19" s="57">
        <v>0.41</v>
      </c>
      <c r="D19" s="58"/>
      <c r="E19" s="59" t="s">
        <v>165</v>
      </c>
      <c r="F19" s="127" t="s">
        <v>161</v>
      </c>
      <c r="G19" s="106" t="s">
        <v>165</v>
      </c>
      <c r="H19" s="106"/>
      <c r="I19" s="106"/>
      <c r="J19" s="106"/>
      <c r="K19" s="106"/>
      <c r="L19" s="106"/>
      <c r="N19" s="114" t="s">
        <v>166</v>
      </c>
      <c r="O19" s="136">
        <v>-2.3885290338947045</v>
      </c>
      <c r="P19" s="264" t="s">
        <v>167</v>
      </c>
      <c r="Q19" s="264"/>
      <c r="R19" s="268" t="s">
        <v>168</v>
      </c>
      <c r="S19" s="268"/>
      <c r="T19" s="268"/>
      <c r="U19" s="268"/>
      <c r="V19" s="268"/>
      <c r="W19" s="268"/>
      <c r="Y19" s="258" t="s">
        <v>169</v>
      </c>
      <c r="Z19" s="258"/>
      <c r="AA19" s="258"/>
      <c r="AB19" s="258"/>
      <c r="AD19" s="258" t="s">
        <v>170</v>
      </c>
      <c r="AE19" s="258"/>
      <c r="AF19" s="258"/>
      <c r="AG19" s="258"/>
      <c r="AH19" s="258"/>
      <c r="AI19" s="49">
        <v>5</v>
      </c>
      <c r="AJ19" s="137" t="s">
        <v>171</v>
      </c>
      <c r="AK19" s="138">
        <v>0.24160000000000001</v>
      </c>
      <c r="AL19" s="139"/>
      <c r="AM19" s="140">
        <v>-0.16270000000000001</v>
      </c>
      <c r="AN19" s="126"/>
      <c r="AP19" s="49"/>
      <c r="AQ19" s="49"/>
      <c r="AR19" s="49"/>
      <c r="AS19" s="49"/>
    </row>
    <row r="20" spans="1:45" x14ac:dyDescent="0.25">
      <c r="A20" s="65"/>
      <c r="B20" s="56">
        <v>45723</v>
      </c>
      <c r="C20" s="57">
        <v>0.42</v>
      </c>
      <c r="D20" s="58"/>
      <c r="E20" s="59" t="s">
        <v>172</v>
      </c>
      <c r="F20" s="245" t="s">
        <v>173</v>
      </c>
      <c r="G20" s="263" t="s">
        <v>174</v>
      </c>
      <c r="H20" s="263"/>
      <c r="I20" s="263"/>
      <c r="J20" s="263"/>
      <c r="K20" s="263"/>
      <c r="L20" s="263"/>
      <c r="N20" s="114" t="s">
        <v>175</v>
      </c>
      <c r="O20" s="136">
        <v>0.34500561339149272</v>
      </c>
      <c r="P20" s="264" t="s">
        <v>176</v>
      </c>
      <c r="Q20" s="264"/>
      <c r="R20" s="268" t="s">
        <v>177</v>
      </c>
      <c r="S20" s="268"/>
      <c r="T20" s="268"/>
      <c r="U20" s="268"/>
      <c r="V20" s="268"/>
      <c r="W20" s="268"/>
      <c r="Y20" s="59" t="s">
        <v>135</v>
      </c>
      <c r="Z20" s="141">
        <v>1200</v>
      </c>
      <c r="AA20" s="142"/>
      <c r="AB20" s="141">
        <v>140</v>
      </c>
      <c r="AD20" s="269" t="s">
        <v>178</v>
      </c>
      <c r="AE20" s="270"/>
      <c r="AF20" s="143">
        <v>1</v>
      </c>
      <c r="AG20" s="144"/>
      <c r="AH20" s="143">
        <v>8</v>
      </c>
      <c r="AI20" s="49">
        <v>6</v>
      </c>
      <c r="AJ20" s="145" t="s">
        <v>179</v>
      </c>
      <c r="AK20" s="146">
        <v>9750</v>
      </c>
      <c r="AL20" s="147"/>
      <c r="AM20" s="148">
        <v>9750</v>
      </c>
      <c r="AP20" s="49"/>
      <c r="AQ20" s="49"/>
      <c r="AR20" s="49"/>
      <c r="AS20" s="49"/>
    </row>
    <row r="21" spans="1:45" x14ac:dyDescent="0.25">
      <c r="A21" s="65"/>
      <c r="B21" s="56">
        <v>45716</v>
      </c>
      <c r="C21" s="57">
        <v>0.42</v>
      </c>
      <c r="D21" s="58"/>
      <c r="E21" s="59" t="s">
        <v>180</v>
      </c>
      <c r="F21" s="249">
        <v>52</v>
      </c>
      <c r="G21" s="106" t="s">
        <v>181</v>
      </c>
      <c r="H21" s="106"/>
      <c r="I21" s="106"/>
      <c r="J21" s="106"/>
      <c r="K21" s="106"/>
      <c r="L21" s="106"/>
      <c r="O21" s="126"/>
      <c r="P21" s="126"/>
      <c r="Y21" s="59" t="s">
        <v>141</v>
      </c>
      <c r="Z21" s="149">
        <v>1620</v>
      </c>
      <c r="AA21" s="142"/>
      <c r="AB21" s="149">
        <v>110</v>
      </c>
      <c r="AD21" s="150" t="s">
        <v>141</v>
      </c>
      <c r="AE21" s="151" t="s">
        <v>182</v>
      </c>
      <c r="AF21" s="152" t="s">
        <v>183</v>
      </c>
      <c r="AG21" s="153"/>
      <c r="AH21" s="154" t="s">
        <v>184</v>
      </c>
      <c r="AI21" s="49">
        <v>7</v>
      </c>
      <c r="AJ21" s="85" t="s">
        <v>185</v>
      </c>
      <c r="AK21" s="155">
        <v>9750</v>
      </c>
      <c r="AL21" s="156"/>
      <c r="AM21" s="157">
        <v>416.85</v>
      </c>
      <c r="AP21" s="49"/>
      <c r="AQ21" s="49"/>
      <c r="AR21" s="49"/>
      <c r="AS21" s="49"/>
    </row>
    <row r="22" spans="1:45" x14ac:dyDescent="0.25">
      <c r="A22" s="65"/>
      <c r="B22" s="56">
        <v>45709</v>
      </c>
      <c r="C22" s="57">
        <v>0.42</v>
      </c>
      <c r="D22" s="58"/>
      <c r="E22" s="59" t="s">
        <v>186</v>
      </c>
      <c r="F22" s="249" t="s">
        <v>254</v>
      </c>
      <c r="G22" s="106" t="s">
        <v>186</v>
      </c>
      <c r="H22" s="106"/>
      <c r="I22" s="106"/>
      <c r="J22" s="106"/>
      <c r="K22" s="106"/>
      <c r="L22" s="106"/>
      <c r="N22" s="158" t="s">
        <v>175</v>
      </c>
      <c r="O22" s="159" t="s">
        <v>187</v>
      </c>
      <c r="Q22" s="160"/>
      <c r="R22" s="161"/>
      <c r="S22" s="161"/>
      <c r="T22" s="161"/>
      <c r="U22" s="161"/>
      <c r="V22" s="161"/>
      <c r="W22" s="162"/>
      <c r="Y22" s="59" t="s">
        <v>148</v>
      </c>
      <c r="Z22" s="149">
        <v>6950</v>
      </c>
      <c r="AA22" s="142"/>
      <c r="AB22" s="149">
        <v>430</v>
      </c>
      <c r="AD22" s="163"/>
      <c r="AE22" s="151" t="s">
        <v>188</v>
      </c>
      <c r="AF22" s="164" t="s">
        <v>189</v>
      </c>
      <c r="AG22" s="153"/>
      <c r="AH22" s="154" t="s">
        <v>190</v>
      </c>
      <c r="AI22" s="49">
        <v>8</v>
      </c>
      <c r="AJ22" s="165" t="s">
        <v>191</v>
      </c>
      <c r="AK22" s="123">
        <v>9750</v>
      </c>
      <c r="AL22" s="166"/>
      <c r="AM22" s="167">
        <v>416.85</v>
      </c>
      <c r="AP22" s="49"/>
      <c r="AQ22" s="49"/>
      <c r="AR22" s="49"/>
      <c r="AS22" s="49"/>
    </row>
    <row r="23" spans="1:45" ht="15" customHeight="1" x14ac:dyDescent="0.25">
      <c r="A23" s="65"/>
      <c r="B23" s="56">
        <v>45702</v>
      </c>
      <c r="C23" s="57">
        <v>0.43</v>
      </c>
      <c r="D23" s="58"/>
      <c r="E23" s="59" t="s">
        <v>192</v>
      </c>
      <c r="F23" s="248" t="s">
        <v>254</v>
      </c>
      <c r="G23" s="106" t="s">
        <v>193</v>
      </c>
      <c r="H23" s="106"/>
      <c r="I23" s="106"/>
      <c r="J23" s="106"/>
      <c r="K23" s="106"/>
      <c r="L23" s="106"/>
      <c r="N23" s="59" t="s">
        <v>194</v>
      </c>
      <c r="O23" s="168">
        <v>1</v>
      </c>
      <c r="Q23" s="169"/>
      <c r="R23" s="259" t="s">
        <v>195</v>
      </c>
      <c r="S23" s="170"/>
      <c r="T23" s="261" t="s">
        <v>196</v>
      </c>
      <c r="U23" s="261"/>
      <c r="V23" s="261"/>
      <c r="W23" s="171"/>
      <c r="Y23" s="59" t="s">
        <v>156</v>
      </c>
      <c r="Z23" s="149">
        <v>25980</v>
      </c>
      <c r="AA23" s="142"/>
      <c r="AB23" s="149">
        <v>9090</v>
      </c>
      <c r="AC23" s="126"/>
      <c r="AD23" s="150" t="s">
        <v>148</v>
      </c>
      <c r="AE23" s="151" t="s">
        <v>182</v>
      </c>
      <c r="AF23" s="154" t="s">
        <v>197</v>
      </c>
      <c r="AG23" s="153"/>
      <c r="AH23" s="154" t="s">
        <v>198</v>
      </c>
      <c r="AI23" s="49">
        <v>9</v>
      </c>
      <c r="AJ23" s="75" t="s">
        <v>199</v>
      </c>
      <c r="AK23" s="172">
        <v>-2.5000000000000001E-2</v>
      </c>
      <c r="AL23" s="173"/>
      <c r="AM23" s="174">
        <v>-0.95830000000000004</v>
      </c>
      <c r="AN23" s="49"/>
      <c r="AP23" s="49"/>
      <c r="AQ23" s="49"/>
      <c r="AR23" s="49"/>
      <c r="AS23" s="49"/>
    </row>
    <row r="24" spans="1:45" ht="15.75" customHeight="1" thickBot="1" x14ac:dyDescent="0.3">
      <c r="A24" s="65"/>
      <c r="B24" s="56">
        <v>45695</v>
      </c>
      <c r="C24" s="57">
        <v>0.43</v>
      </c>
      <c r="D24" s="58"/>
      <c r="E24" s="59" t="s">
        <v>200</v>
      </c>
      <c r="F24" s="249" t="b">
        <v>0</v>
      </c>
      <c r="G24" s="106" t="s">
        <v>201</v>
      </c>
      <c r="H24" s="106"/>
      <c r="I24" s="106"/>
      <c r="J24" s="106"/>
      <c r="K24" s="106"/>
      <c r="L24" s="106"/>
      <c r="N24" s="114" t="s">
        <v>202</v>
      </c>
      <c r="O24" s="168">
        <v>2</v>
      </c>
      <c r="Q24" s="169"/>
      <c r="R24" s="260"/>
      <c r="S24" s="175"/>
      <c r="T24" s="262"/>
      <c r="U24" s="262"/>
      <c r="V24" s="262"/>
      <c r="W24" s="171"/>
      <c r="X24" s="176"/>
      <c r="AC24" s="65"/>
      <c r="AD24" s="163"/>
      <c r="AE24" s="151" t="s">
        <v>188</v>
      </c>
      <c r="AF24" s="152" t="s">
        <v>203</v>
      </c>
      <c r="AG24" s="177"/>
      <c r="AH24" s="152" t="s">
        <v>204</v>
      </c>
      <c r="AI24" s="49">
        <v>10</v>
      </c>
      <c r="AJ24" s="137" t="s">
        <v>205</v>
      </c>
      <c r="AK24" s="138">
        <v>-2.5000000000000001E-2</v>
      </c>
      <c r="AL24" s="139"/>
      <c r="AM24" s="140">
        <v>-0.32779999999999998</v>
      </c>
      <c r="AP24" s="49"/>
      <c r="AQ24" s="49"/>
      <c r="AR24" s="49"/>
      <c r="AS24" s="49"/>
    </row>
    <row r="25" spans="1:45" ht="15.75" customHeight="1" thickBot="1" x14ac:dyDescent="0.3">
      <c r="A25" s="65"/>
      <c r="B25" s="56">
        <v>45688</v>
      </c>
      <c r="C25" s="57">
        <v>0.44</v>
      </c>
      <c r="D25" s="58"/>
      <c r="E25" s="59" t="s">
        <v>206</v>
      </c>
      <c r="F25" s="178" t="s">
        <v>207</v>
      </c>
      <c r="G25" s="263" t="s">
        <v>206</v>
      </c>
      <c r="H25" s="263"/>
      <c r="I25" s="263"/>
      <c r="J25" s="263"/>
      <c r="K25" s="263"/>
      <c r="L25" s="263"/>
      <c r="N25" s="59" t="s">
        <v>208</v>
      </c>
      <c r="O25" s="168">
        <v>3</v>
      </c>
      <c r="Q25" s="169"/>
      <c r="R25" s="260"/>
      <c r="S25" s="179">
        <v>6</v>
      </c>
      <c r="T25" s="262"/>
      <c r="U25" s="262"/>
      <c r="V25" s="262"/>
      <c r="W25" s="171"/>
      <c r="X25" s="176"/>
      <c r="Y25" s="258" t="s">
        <v>209</v>
      </c>
      <c r="Z25" s="258"/>
      <c r="AA25" s="258"/>
      <c r="AB25" s="258"/>
      <c r="AD25" s="150" t="s">
        <v>156</v>
      </c>
      <c r="AE25" s="151" t="s">
        <v>182</v>
      </c>
      <c r="AF25" s="152" t="s">
        <v>210</v>
      </c>
      <c r="AG25" s="177"/>
      <c r="AH25" s="152" t="s">
        <v>210</v>
      </c>
      <c r="AI25" s="49">
        <v>11</v>
      </c>
      <c r="AJ25" s="180" t="s">
        <v>211</v>
      </c>
      <c r="AK25" s="181">
        <v>0.2666</v>
      </c>
      <c r="AL25" s="182"/>
      <c r="AM25" s="183">
        <v>0.16500000000000001</v>
      </c>
      <c r="AN25" s="122"/>
      <c r="AP25" s="49"/>
      <c r="AQ25" s="49"/>
      <c r="AR25" s="49"/>
      <c r="AS25" s="49"/>
    </row>
    <row r="26" spans="1:45" ht="15.75" customHeight="1" thickBot="1" x14ac:dyDescent="0.3">
      <c r="A26" s="65"/>
      <c r="B26" s="56">
        <v>45681</v>
      </c>
      <c r="C26" s="57">
        <v>0.44</v>
      </c>
      <c r="D26" s="58"/>
      <c r="E26" s="59" t="s">
        <v>212</v>
      </c>
      <c r="F26" s="250" t="s">
        <v>79</v>
      </c>
      <c r="G26" s="106" t="s">
        <v>213</v>
      </c>
      <c r="H26" s="106"/>
      <c r="I26" s="106"/>
      <c r="J26" s="106"/>
      <c r="K26" s="106"/>
      <c r="L26" s="106"/>
      <c r="N26" s="59" t="s">
        <v>214</v>
      </c>
      <c r="O26" s="168">
        <v>4</v>
      </c>
      <c r="Q26" s="169"/>
      <c r="R26" s="260"/>
      <c r="S26" s="175"/>
      <c r="T26" s="262"/>
      <c r="U26" s="262"/>
      <c r="V26" s="262"/>
      <c r="W26" s="171"/>
      <c r="Y26" s="59" t="s">
        <v>135</v>
      </c>
      <c r="Z26" s="136">
        <v>-0.87975464778672097</v>
      </c>
      <c r="AA26" s="184"/>
      <c r="AB26" s="136">
        <v>-0.41309867717944998</v>
      </c>
      <c r="AC26" s="126"/>
      <c r="AD26" s="163"/>
      <c r="AE26" s="151" t="s">
        <v>188</v>
      </c>
      <c r="AF26" s="152" t="s">
        <v>215</v>
      </c>
      <c r="AG26" s="177"/>
      <c r="AH26" s="152" t="s">
        <v>216</v>
      </c>
      <c r="AJ26" s="185"/>
      <c r="AK26" s="186"/>
      <c r="AL26" s="186"/>
      <c r="AM26" s="186"/>
      <c r="AP26" s="49"/>
      <c r="AQ26" s="49"/>
      <c r="AR26" s="49"/>
      <c r="AS26" s="49"/>
    </row>
    <row r="27" spans="1:45" ht="15" customHeight="1" x14ac:dyDescent="0.25">
      <c r="A27" s="65"/>
      <c r="B27" s="56">
        <v>45674</v>
      </c>
      <c r="C27" s="57">
        <v>0.44</v>
      </c>
      <c r="D27" s="58"/>
      <c r="E27" s="59" t="s">
        <v>217</v>
      </c>
      <c r="F27" s="250" t="s">
        <v>79</v>
      </c>
      <c r="G27" s="264" t="s">
        <v>218</v>
      </c>
      <c r="H27" s="264"/>
      <c r="I27" s="264"/>
      <c r="J27" s="264"/>
      <c r="K27" s="264"/>
      <c r="L27" s="264"/>
      <c r="N27" s="59" t="s">
        <v>219</v>
      </c>
      <c r="O27" s="168">
        <v>5</v>
      </c>
      <c r="Q27" s="169"/>
      <c r="R27" s="260"/>
      <c r="S27" s="175"/>
      <c r="T27" s="262"/>
      <c r="U27" s="262"/>
      <c r="V27" s="262"/>
      <c r="W27" s="171"/>
      <c r="Y27" s="59" t="s">
        <v>141</v>
      </c>
      <c r="Z27" s="136">
        <v>-0.83809999999999996</v>
      </c>
      <c r="AA27" s="184"/>
      <c r="AB27" s="136">
        <v>-0.43409999999999999</v>
      </c>
      <c r="AC27" s="126"/>
      <c r="AD27" s="126"/>
      <c r="AE27" s="126"/>
      <c r="AF27" s="126"/>
      <c r="AG27" s="126"/>
      <c r="AH27" s="126"/>
      <c r="AI27" s="49">
        <v>1</v>
      </c>
      <c r="AJ27" s="145" t="s">
        <v>220</v>
      </c>
      <c r="AK27" s="146">
        <v>12105.6</v>
      </c>
      <c r="AL27" s="147"/>
      <c r="AM27" s="148">
        <v>2354.19</v>
      </c>
      <c r="AP27" s="49"/>
      <c r="AQ27" s="49"/>
      <c r="AR27" s="49"/>
      <c r="AS27" s="49"/>
    </row>
    <row r="28" spans="1:45" ht="15" customHeight="1" x14ac:dyDescent="0.25">
      <c r="A28" s="65"/>
      <c r="B28" s="56">
        <v>45667</v>
      </c>
      <c r="C28" s="57">
        <v>0.46</v>
      </c>
      <c r="D28" s="58"/>
      <c r="N28" s="59" t="s">
        <v>221</v>
      </c>
      <c r="O28" s="168">
        <v>6</v>
      </c>
      <c r="Q28" s="187"/>
      <c r="R28" s="188"/>
      <c r="S28" s="189"/>
      <c r="T28" s="189"/>
      <c r="U28" s="189"/>
      <c r="V28" s="189"/>
      <c r="W28" s="190"/>
      <c r="Y28" s="59" t="s">
        <v>148</v>
      </c>
      <c r="Z28" s="136">
        <v>-0.30449999999999999</v>
      </c>
      <c r="AA28" s="184"/>
      <c r="AB28" s="136">
        <v>-0.3256</v>
      </c>
      <c r="AC28" s="126"/>
      <c r="AG28" s="191"/>
      <c r="AI28" s="49">
        <v>2</v>
      </c>
      <c r="AJ28" s="68" t="s">
        <v>222</v>
      </c>
      <c r="AK28" s="123">
        <v>2355.6</v>
      </c>
      <c r="AL28" s="124"/>
      <c r="AM28" s="125">
        <v>1937.33</v>
      </c>
      <c r="AP28" s="49"/>
      <c r="AQ28" s="49"/>
      <c r="AR28" s="49"/>
      <c r="AS28" s="49"/>
    </row>
    <row r="29" spans="1:45" x14ac:dyDescent="0.25">
      <c r="A29" s="65"/>
      <c r="B29" s="56">
        <v>45660</v>
      </c>
      <c r="C29" s="57">
        <v>0.46</v>
      </c>
      <c r="D29" s="58"/>
      <c r="N29" s="59" t="s">
        <v>223</v>
      </c>
      <c r="O29" s="168">
        <v>7</v>
      </c>
      <c r="Y29" s="59" t="s">
        <v>156</v>
      </c>
      <c r="Z29" s="136">
        <v>1.5983000000000001</v>
      </c>
      <c r="AA29" s="184"/>
      <c r="AB29" s="136">
        <v>-1.18E-2</v>
      </c>
      <c r="AC29" s="126"/>
      <c r="AD29" s="65"/>
      <c r="AE29" s="192"/>
      <c r="AG29" s="191"/>
      <c r="AI29" s="49">
        <v>3</v>
      </c>
      <c r="AJ29" s="68" t="s">
        <v>224</v>
      </c>
      <c r="AK29" s="123">
        <v>250</v>
      </c>
      <c r="AL29" s="124"/>
      <c r="AM29" s="125">
        <v>250</v>
      </c>
      <c r="AP29" s="49"/>
      <c r="AQ29" s="49"/>
      <c r="AR29" s="49"/>
      <c r="AS29" s="49"/>
    </row>
    <row r="30" spans="1:45" x14ac:dyDescent="0.25">
      <c r="A30" s="65"/>
      <c r="B30" s="56">
        <v>45653</v>
      </c>
      <c r="C30" s="57">
        <v>0.45</v>
      </c>
      <c r="D30" s="58"/>
      <c r="R30" s="265" t="s">
        <v>225</v>
      </c>
      <c r="S30" s="266"/>
      <c r="T30" s="266"/>
      <c r="U30" s="267"/>
      <c r="V30" s="251" t="b">
        <v>1</v>
      </c>
      <c r="Z30" s="193"/>
      <c r="AD30" s="194"/>
      <c r="AE30" s="195"/>
      <c r="AF30" s="194"/>
      <c r="AG30" s="191"/>
      <c r="AI30" s="49">
        <v>4</v>
      </c>
      <c r="AJ30" s="68" t="s">
        <v>226</v>
      </c>
      <c r="AK30" s="123">
        <v>0</v>
      </c>
      <c r="AL30" s="124"/>
      <c r="AM30" s="125">
        <v>0</v>
      </c>
      <c r="AP30" s="49"/>
      <c r="AQ30" s="49"/>
      <c r="AR30" s="49"/>
      <c r="AS30" s="49"/>
    </row>
    <row r="31" spans="1:45" ht="15.75" customHeight="1" thickBot="1" x14ac:dyDescent="0.3">
      <c r="A31" s="65"/>
      <c r="B31" s="56">
        <v>45646</v>
      </c>
      <c r="C31" s="57">
        <v>0.44</v>
      </c>
      <c r="D31" s="58"/>
      <c r="E31" s="196"/>
      <c r="P31" s="126"/>
      <c r="R31" s="257" t="s">
        <v>227</v>
      </c>
      <c r="S31" s="257"/>
      <c r="T31" s="257"/>
      <c r="U31" s="257"/>
      <c r="V31" s="257"/>
      <c r="Y31" s="258" t="s">
        <v>228</v>
      </c>
      <c r="Z31" s="258"/>
      <c r="AA31" s="258"/>
      <c r="AB31" s="258"/>
      <c r="AD31" s="197"/>
      <c r="AE31" s="197"/>
      <c r="AF31" s="197"/>
      <c r="AI31" s="49">
        <v>5</v>
      </c>
      <c r="AJ31" s="198" t="s">
        <v>229</v>
      </c>
      <c r="AK31" s="199">
        <v>2605.6</v>
      </c>
      <c r="AL31" s="200"/>
      <c r="AM31" s="201">
        <v>2187.33</v>
      </c>
      <c r="AP31" s="49"/>
      <c r="AQ31" s="49"/>
      <c r="AR31" s="49"/>
      <c r="AS31" s="49"/>
    </row>
    <row r="32" spans="1:45" ht="15.75" customHeight="1" thickBot="1" x14ac:dyDescent="0.3">
      <c r="A32" s="65"/>
      <c r="B32" s="56">
        <v>45639</v>
      </c>
      <c r="C32" s="57">
        <v>0.46</v>
      </c>
      <c r="D32" s="58"/>
      <c r="G32" s="202"/>
      <c r="P32" s="126"/>
      <c r="R32" s="203" t="s">
        <v>230</v>
      </c>
      <c r="S32" s="203" t="s">
        <v>231</v>
      </c>
      <c r="T32" s="203" t="s">
        <v>232</v>
      </c>
      <c r="U32" s="204" t="s">
        <v>175</v>
      </c>
      <c r="V32" s="204" t="s">
        <v>195</v>
      </c>
      <c r="Y32" s="59" t="s">
        <v>135</v>
      </c>
      <c r="Z32" s="141">
        <v>1170</v>
      </c>
      <c r="AA32" s="205"/>
      <c r="AB32" s="141">
        <v>140</v>
      </c>
      <c r="AC32" s="194"/>
      <c r="AD32" s="84"/>
      <c r="AE32" s="206"/>
      <c r="AI32" s="49">
        <v>6</v>
      </c>
      <c r="AJ32" s="180" t="s">
        <v>233</v>
      </c>
      <c r="AK32" s="207">
        <v>2605.6</v>
      </c>
      <c r="AL32" s="208"/>
      <c r="AM32" s="209">
        <v>273.41000000000003</v>
      </c>
      <c r="AP32" s="49"/>
      <c r="AQ32" s="49"/>
      <c r="AR32" s="49"/>
      <c r="AS32" s="49"/>
    </row>
    <row r="33" spans="1:45" ht="15.75" customHeight="1" thickBot="1" x14ac:dyDescent="0.3">
      <c r="A33" s="65"/>
      <c r="B33" s="56">
        <v>45632</v>
      </c>
      <c r="C33" s="57">
        <v>0.43</v>
      </c>
      <c r="D33" s="58"/>
      <c r="G33" s="202"/>
      <c r="P33" s="126"/>
      <c r="R33" s="210" t="s">
        <v>234</v>
      </c>
      <c r="S33" s="252">
        <v>44008</v>
      </c>
      <c r="T33" s="252">
        <v>45835</v>
      </c>
      <c r="U33" s="253">
        <v>0.34500561339149272</v>
      </c>
      <c r="V33" s="254">
        <v>6</v>
      </c>
      <c r="Y33" s="59" t="s">
        <v>141</v>
      </c>
      <c r="Z33" s="211">
        <v>1580</v>
      </c>
      <c r="AA33" s="205"/>
      <c r="AB33" s="211">
        <v>100</v>
      </c>
      <c r="AC33" s="197"/>
      <c r="AD33" s="212"/>
      <c r="AE33" s="206"/>
      <c r="AF33" s="206"/>
      <c r="AG33" s="213"/>
      <c r="AH33" s="206"/>
      <c r="AP33" s="49"/>
      <c r="AQ33" s="49"/>
      <c r="AR33" s="49"/>
      <c r="AS33" s="49"/>
    </row>
    <row r="34" spans="1:45" ht="15" customHeight="1" x14ac:dyDescent="0.25">
      <c r="A34" s="65"/>
      <c r="B34" s="56">
        <v>45625</v>
      </c>
      <c r="C34" s="57">
        <v>0.46</v>
      </c>
      <c r="D34" s="58"/>
      <c r="G34" s="202"/>
      <c r="R34" s="210" t="s">
        <v>235</v>
      </c>
      <c r="S34" s="252">
        <v>43980</v>
      </c>
      <c r="T34" s="252">
        <v>45807</v>
      </c>
      <c r="U34" s="253">
        <v>0.35033247581242682</v>
      </c>
      <c r="V34" s="254">
        <v>6</v>
      </c>
      <c r="Y34" s="59" t="s">
        <v>148</v>
      </c>
      <c r="Z34" s="211">
        <v>6780</v>
      </c>
      <c r="AA34" s="205"/>
      <c r="AB34" s="211">
        <v>420</v>
      </c>
      <c r="AD34" s="206"/>
      <c r="AE34" s="206"/>
      <c r="AF34" s="206"/>
      <c r="AG34" s="213"/>
      <c r="AH34" s="206"/>
      <c r="AJ34" s="214" t="s">
        <v>236</v>
      </c>
      <c r="AK34" s="215" t="s">
        <v>64</v>
      </c>
      <c r="AL34" s="215" t="s">
        <v>65</v>
      </c>
      <c r="AM34" s="216" t="s">
        <v>66</v>
      </c>
      <c r="AP34" s="49"/>
      <c r="AQ34" s="49"/>
      <c r="AR34" s="49"/>
      <c r="AS34" s="49"/>
    </row>
    <row r="35" spans="1:45" ht="15" customHeight="1" x14ac:dyDescent="0.25">
      <c r="A35" s="65"/>
      <c r="B35" s="56">
        <v>45618</v>
      </c>
      <c r="C35" s="57">
        <v>0.47</v>
      </c>
      <c r="D35" s="58"/>
      <c r="G35" s="202"/>
      <c r="R35" s="217" t="s">
        <v>237</v>
      </c>
      <c r="S35" s="252">
        <v>43945</v>
      </c>
      <c r="T35" s="252">
        <v>45772</v>
      </c>
      <c r="U35" s="253">
        <v>0.35009385125357956</v>
      </c>
      <c r="V35" s="254">
        <v>6</v>
      </c>
      <c r="Y35" s="59" t="s">
        <v>156</v>
      </c>
      <c r="Z35" s="211">
        <v>25330</v>
      </c>
      <c r="AA35" s="205"/>
      <c r="AB35" s="211">
        <v>8860</v>
      </c>
      <c r="AC35" s="206"/>
      <c r="AD35" s="218"/>
      <c r="AE35" s="206"/>
      <c r="AF35" s="206"/>
      <c r="AG35" s="213"/>
      <c r="AH35" s="206"/>
      <c r="AI35" s="49">
        <v>1</v>
      </c>
      <c r="AJ35" s="219" t="s">
        <v>238</v>
      </c>
      <c r="AK35" s="220">
        <v>0.2666</v>
      </c>
      <c r="AL35" s="221"/>
      <c r="AM35" s="222">
        <v>0.16500000000000001</v>
      </c>
      <c r="AP35" s="49"/>
      <c r="AQ35" s="49"/>
      <c r="AR35" s="49"/>
      <c r="AS35" s="49"/>
    </row>
    <row r="36" spans="1:45" ht="15.75" customHeight="1" thickBot="1" x14ac:dyDescent="0.3">
      <c r="A36" s="65"/>
      <c r="B36" s="56">
        <v>45611</v>
      </c>
      <c r="C36" s="57">
        <v>0.48</v>
      </c>
      <c r="D36" s="58"/>
      <c r="G36" s="202"/>
      <c r="R36" s="217" t="s">
        <v>239</v>
      </c>
      <c r="S36" s="252">
        <v>43917</v>
      </c>
      <c r="T36" s="252">
        <v>45744</v>
      </c>
      <c r="U36" s="253">
        <v>0.36973116279572671</v>
      </c>
      <c r="V36" s="254">
        <v>6</v>
      </c>
      <c r="AC36" s="206"/>
      <c r="AD36" s="206"/>
      <c r="AE36" s="206"/>
      <c r="AF36" s="206"/>
      <c r="AG36" s="213"/>
      <c r="AH36" s="206"/>
      <c r="AI36" s="49">
        <v>2</v>
      </c>
      <c r="AJ36" s="223" t="s">
        <v>240</v>
      </c>
      <c r="AK36" s="224">
        <v>2605.6</v>
      </c>
      <c r="AL36" s="225"/>
      <c r="AM36" s="226">
        <v>2187.33</v>
      </c>
      <c r="AP36" s="49"/>
      <c r="AQ36" s="49"/>
      <c r="AR36" s="49"/>
      <c r="AS36" s="49"/>
    </row>
    <row r="37" spans="1:45" ht="15.75" customHeight="1" thickBot="1" x14ac:dyDescent="0.3">
      <c r="A37" s="65"/>
      <c r="B37" s="56">
        <v>45604</v>
      </c>
      <c r="C37" s="57">
        <v>0.5</v>
      </c>
      <c r="D37" s="58"/>
      <c r="G37" s="202"/>
      <c r="J37" s="227"/>
      <c r="N37" s="79"/>
      <c r="R37" s="217" t="s">
        <v>241</v>
      </c>
      <c r="S37" s="252">
        <v>43889</v>
      </c>
      <c r="T37" s="252">
        <v>45716</v>
      </c>
      <c r="U37" s="253">
        <v>0.38577198989642447</v>
      </c>
      <c r="V37" s="254">
        <v>6</v>
      </c>
      <c r="Y37" s="258" t="s">
        <v>242</v>
      </c>
      <c r="Z37" s="258"/>
      <c r="AA37" s="258"/>
      <c r="AB37" s="258"/>
      <c r="AC37" s="206"/>
      <c r="AD37" s="206"/>
      <c r="AE37" s="206"/>
      <c r="AF37" s="206"/>
      <c r="AG37" s="213"/>
      <c r="AH37" s="206"/>
      <c r="AP37" s="49"/>
      <c r="AQ37" s="49"/>
      <c r="AR37" s="49"/>
      <c r="AS37" s="49"/>
    </row>
    <row r="38" spans="1:45" x14ac:dyDescent="0.25">
      <c r="A38" s="65"/>
      <c r="B38" s="56">
        <v>45600</v>
      </c>
      <c r="C38" s="57">
        <v>0.51</v>
      </c>
      <c r="D38" s="58"/>
      <c r="G38" s="202"/>
      <c r="N38" s="79"/>
      <c r="Q38" s="65"/>
      <c r="Y38" s="59" t="s">
        <v>135</v>
      </c>
      <c r="Z38" s="136">
        <v>-0.88276078159205296</v>
      </c>
      <c r="AA38" s="184"/>
      <c r="AB38" s="136">
        <v>-0.41495312309968901</v>
      </c>
      <c r="AC38" s="206"/>
      <c r="AD38" s="206"/>
      <c r="AE38" s="206"/>
      <c r="AF38" s="206"/>
      <c r="AG38" s="213"/>
      <c r="AH38" s="206"/>
      <c r="AJ38" s="214" t="s">
        <v>243</v>
      </c>
      <c r="AK38" s="228" t="s">
        <v>244</v>
      </c>
      <c r="AL38" s="216" t="s">
        <v>245</v>
      </c>
      <c r="AP38" s="49"/>
      <c r="AQ38" s="49"/>
      <c r="AR38" s="49"/>
      <c r="AS38" s="49"/>
    </row>
    <row r="39" spans="1:45" x14ac:dyDescent="0.25">
      <c r="A39" s="65"/>
      <c r="B39" s="56">
        <v>45590</v>
      </c>
      <c r="C39" s="57">
        <v>0.5</v>
      </c>
      <c r="D39" s="58"/>
      <c r="G39" s="202"/>
      <c r="N39" s="79"/>
      <c r="Y39" s="59" t="s">
        <v>141</v>
      </c>
      <c r="Z39" s="136">
        <v>-0.84217252396166098</v>
      </c>
      <c r="AA39" s="184"/>
      <c r="AB39" s="136">
        <v>-0.43588282224999803</v>
      </c>
      <c r="AC39" s="206"/>
      <c r="AD39" s="206"/>
      <c r="AE39" s="206"/>
      <c r="AF39" s="206"/>
      <c r="AG39" s="65"/>
      <c r="AH39" s="206"/>
      <c r="AI39" s="49">
        <v>1</v>
      </c>
      <c r="AJ39" s="219" t="s">
        <v>246</v>
      </c>
      <c r="AK39" s="229">
        <v>2.5000000000000001E-2</v>
      </c>
      <c r="AL39" s="230">
        <v>250</v>
      </c>
      <c r="AP39" s="49"/>
      <c r="AQ39" s="49"/>
      <c r="AR39" s="49"/>
      <c r="AS39" s="49"/>
    </row>
    <row r="40" spans="1:45" x14ac:dyDescent="0.25">
      <c r="A40" s="65"/>
      <c r="B40" s="56">
        <v>45583</v>
      </c>
      <c r="C40" s="57">
        <v>0.48</v>
      </c>
      <c r="D40" s="58"/>
      <c r="G40" s="202"/>
      <c r="N40" s="231"/>
      <c r="O40" s="79"/>
      <c r="P40" s="126"/>
      <c r="Y40" s="59" t="s">
        <v>148</v>
      </c>
      <c r="Z40" s="136">
        <v>-0.32189713007827098</v>
      </c>
      <c r="AA40" s="184"/>
      <c r="AB40" s="136">
        <v>-0.32777013588755199</v>
      </c>
      <c r="AC40" s="206"/>
      <c r="AD40" s="206"/>
      <c r="AE40" s="206"/>
      <c r="AF40" s="206"/>
      <c r="AG40" s="65"/>
      <c r="AH40" s="206"/>
      <c r="AI40" s="49">
        <v>2</v>
      </c>
      <c r="AJ40" s="219" t="s">
        <v>247</v>
      </c>
      <c r="AK40" s="229">
        <v>0</v>
      </c>
      <c r="AL40" s="230">
        <v>0</v>
      </c>
      <c r="AN40" s="51"/>
      <c r="AP40" s="49"/>
      <c r="AQ40" s="49"/>
      <c r="AR40" s="49"/>
      <c r="AS40" s="49"/>
    </row>
    <row r="41" spans="1:45" x14ac:dyDescent="0.25">
      <c r="A41" s="65"/>
      <c r="B41" s="56">
        <v>45576</v>
      </c>
      <c r="C41" s="57">
        <v>0.47</v>
      </c>
      <c r="D41" s="58"/>
      <c r="G41" s="202"/>
      <c r="N41" s="65"/>
      <c r="O41" s="79"/>
      <c r="Y41" s="59" t="s">
        <v>156</v>
      </c>
      <c r="Z41" s="136">
        <v>1.5333827014218</v>
      </c>
      <c r="AA41" s="184"/>
      <c r="AB41" s="136">
        <v>-1.49500733858666E-2</v>
      </c>
      <c r="AC41" s="206"/>
      <c r="AD41" s="206"/>
      <c r="AE41" s="206"/>
      <c r="AF41" s="206"/>
      <c r="AG41" s="65"/>
      <c r="AH41" s="206"/>
      <c r="AI41" s="49">
        <v>3</v>
      </c>
      <c r="AJ41" s="232" t="s">
        <v>248</v>
      </c>
      <c r="AK41" s="229">
        <v>2.6499999999999999E-2</v>
      </c>
      <c r="AL41" s="230">
        <v>258.37</v>
      </c>
      <c r="AN41" s="51"/>
      <c r="AP41" s="49"/>
      <c r="AQ41" s="49"/>
      <c r="AR41" s="49"/>
      <c r="AS41" s="49"/>
    </row>
    <row r="42" spans="1:45" x14ac:dyDescent="0.25">
      <c r="A42" s="65"/>
      <c r="B42" s="56">
        <v>45569</v>
      </c>
      <c r="C42" s="57">
        <v>0.46</v>
      </c>
      <c r="D42" s="58"/>
      <c r="G42" s="202"/>
      <c r="N42" s="65"/>
      <c r="AB42" s="233"/>
      <c r="AC42" s="206"/>
      <c r="AD42" s="206"/>
      <c r="AE42" s="206"/>
      <c r="AF42" s="206"/>
      <c r="AG42" s="65"/>
      <c r="AH42" s="206"/>
      <c r="AI42" s="49">
        <v>4</v>
      </c>
      <c r="AJ42" s="219" t="s">
        <v>249</v>
      </c>
      <c r="AK42" s="229">
        <v>0.21510000000000001</v>
      </c>
      <c r="AL42" s="230">
        <v>2097.2199999999998</v>
      </c>
      <c r="AN42" s="51"/>
      <c r="AP42" s="49"/>
      <c r="AQ42" s="49"/>
      <c r="AR42" s="49"/>
      <c r="AS42" s="49"/>
    </row>
    <row r="43" spans="1:45" ht="15.75" thickBot="1" x14ac:dyDescent="0.3">
      <c r="A43" s="65"/>
      <c r="B43" s="56">
        <v>45562</v>
      </c>
      <c r="C43" s="57">
        <v>0.46</v>
      </c>
      <c r="D43" s="58"/>
      <c r="G43" s="202"/>
      <c r="Y43" s="258" t="s">
        <v>250</v>
      </c>
      <c r="Z43" s="258"/>
      <c r="AB43" s="234"/>
      <c r="AC43" s="206"/>
      <c r="AD43" s="206"/>
      <c r="AE43" s="206"/>
      <c r="AF43" s="206"/>
      <c r="AH43" s="206"/>
      <c r="AI43" s="49">
        <v>5</v>
      </c>
      <c r="AJ43" s="223" t="s">
        <v>251</v>
      </c>
      <c r="AK43" s="235">
        <v>0</v>
      </c>
      <c r="AL43" s="230">
        <v>0</v>
      </c>
      <c r="AN43" s="51"/>
      <c r="AP43" s="49"/>
      <c r="AQ43" s="49"/>
      <c r="AR43" s="49"/>
      <c r="AS43" s="49"/>
    </row>
    <row r="44" spans="1:45" x14ac:dyDescent="0.25">
      <c r="A44" s="65"/>
      <c r="B44" s="56">
        <v>45555</v>
      </c>
      <c r="C44" s="57">
        <v>0.46</v>
      </c>
      <c r="D44" s="58"/>
      <c r="G44" s="202"/>
      <c r="Y44" s="59" t="s">
        <v>252</v>
      </c>
      <c r="Z44" s="256">
        <v>0.11193617877020599</v>
      </c>
      <c r="AA44" s="236"/>
      <c r="AB44" s="51"/>
      <c r="AC44" s="206"/>
      <c r="AP44" s="49"/>
      <c r="AQ44" s="49"/>
      <c r="AR44" s="49"/>
      <c r="AS44" s="49"/>
    </row>
    <row r="45" spans="1:45" x14ac:dyDescent="0.25">
      <c r="A45" s="65"/>
      <c r="B45" s="56">
        <v>45548</v>
      </c>
      <c r="C45" s="57">
        <v>0.46</v>
      </c>
      <c r="D45" s="58"/>
      <c r="G45" s="202"/>
      <c r="Y45" s="59" t="s">
        <v>253</v>
      </c>
      <c r="Z45" s="256">
        <v>8.4226732851726396E-2</v>
      </c>
      <c r="AA45" s="236"/>
      <c r="AB45" s="51"/>
      <c r="AC45" s="206"/>
      <c r="AP45" s="49"/>
      <c r="AQ45" s="49"/>
      <c r="AR45" s="49"/>
      <c r="AS45" s="49"/>
    </row>
    <row r="46" spans="1:45" x14ac:dyDescent="0.25">
      <c r="A46" s="65"/>
      <c r="B46" s="56">
        <v>45541</v>
      </c>
      <c r="C46" s="57">
        <v>0.47</v>
      </c>
      <c r="D46" s="58"/>
      <c r="AP46" s="49"/>
      <c r="AQ46" s="49"/>
      <c r="AR46" s="49"/>
      <c r="AS46" s="49"/>
    </row>
    <row r="47" spans="1:45" x14ac:dyDescent="0.25">
      <c r="A47" s="65"/>
      <c r="B47" s="56">
        <v>45534</v>
      </c>
      <c r="C47" s="57">
        <v>0.48</v>
      </c>
      <c r="D47" s="58"/>
      <c r="AP47" s="49"/>
      <c r="AQ47" s="49"/>
      <c r="AR47" s="49"/>
      <c r="AS47" s="49"/>
    </row>
    <row r="48" spans="1:45" x14ac:dyDescent="0.25">
      <c r="A48" s="65"/>
      <c r="B48" s="56">
        <v>45527</v>
      </c>
      <c r="C48" s="57">
        <v>0.48</v>
      </c>
      <c r="D48" s="58"/>
      <c r="AP48" s="49"/>
      <c r="AQ48" s="49"/>
      <c r="AR48" s="49"/>
      <c r="AS48" s="49"/>
    </row>
    <row r="49" spans="1:45" x14ac:dyDescent="0.25">
      <c r="A49" s="65"/>
      <c r="B49" s="56">
        <v>45520</v>
      </c>
      <c r="C49" s="57">
        <v>0.48</v>
      </c>
      <c r="D49" s="58"/>
      <c r="Z49" s="237"/>
      <c r="AJ49" s="49"/>
      <c r="AK49" s="49"/>
      <c r="AL49" s="49"/>
      <c r="AM49" s="49"/>
      <c r="AN49" s="49"/>
      <c r="AP49" s="49"/>
      <c r="AQ49" s="49"/>
      <c r="AR49" s="49"/>
      <c r="AS49" s="49"/>
    </row>
    <row r="50" spans="1:45" x14ac:dyDescent="0.25">
      <c r="A50" s="65"/>
      <c r="B50" s="56">
        <v>45513</v>
      </c>
      <c r="C50" s="57">
        <v>0.49</v>
      </c>
      <c r="D50" s="58"/>
      <c r="AJ50" s="49"/>
      <c r="AK50" s="49"/>
      <c r="AL50" s="49"/>
      <c r="AM50" s="49"/>
      <c r="AN50" s="49"/>
      <c r="AP50" s="49"/>
      <c r="AQ50" s="49"/>
      <c r="AR50" s="49"/>
      <c r="AS50" s="49"/>
    </row>
    <row r="51" spans="1:45" x14ac:dyDescent="0.25">
      <c r="A51" s="65"/>
      <c r="B51" s="56">
        <v>45506</v>
      </c>
      <c r="C51" s="57">
        <v>0.49</v>
      </c>
      <c r="D51" s="58"/>
      <c r="AJ51" s="49"/>
      <c r="AK51" s="49"/>
      <c r="AL51" s="49"/>
      <c r="AM51" s="49"/>
      <c r="AN51" s="49"/>
      <c r="AP51" s="49"/>
      <c r="AQ51" s="49"/>
      <c r="AR51" s="49"/>
      <c r="AS51" s="49"/>
    </row>
    <row r="52" spans="1:45" x14ac:dyDescent="0.25">
      <c r="A52" s="65"/>
      <c r="B52" s="56">
        <v>45499</v>
      </c>
      <c r="C52" s="57">
        <v>0.52</v>
      </c>
      <c r="D52" s="58"/>
      <c r="Z52" s="238"/>
      <c r="AA52" s="65"/>
      <c r="AB52" s="65"/>
      <c r="AJ52" s="49"/>
      <c r="AK52" s="49"/>
      <c r="AL52" s="49"/>
      <c r="AM52" s="49"/>
      <c r="AN52" s="49"/>
      <c r="AP52" s="49"/>
      <c r="AQ52" s="49"/>
      <c r="AR52" s="49"/>
      <c r="AS52" s="49"/>
    </row>
    <row r="53" spans="1:45" x14ac:dyDescent="0.25">
      <c r="A53" s="65"/>
      <c r="B53" s="56">
        <v>45492</v>
      </c>
      <c r="C53" s="57">
        <v>0.52</v>
      </c>
      <c r="D53" s="58"/>
      <c r="Z53" s="65"/>
      <c r="AA53" s="65"/>
      <c r="AB53" s="65"/>
      <c r="AJ53" s="49"/>
      <c r="AK53" s="49"/>
      <c r="AL53" s="49"/>
      <c r="AM53" s="49"/>
      <c r="AN53" s="49"/>
      <c r="AP53" s="49"/>
      <c r="AQ53" s="49"/>
      <c r="AR53" s="49"/>
      <c r="AS53" s="49"/>
    </row>
    <row r="54" spans="1:45" x14ac:dyDescent="0.25">
      <c r="A54" s="65"/>
      <c r="B54" s="56">
        <v>45485</v>
      </c>
      <c r="C54" s="57">
        <v>0.52</v>
      </c>
      <c r="D54" s="58"/>
      <c r="Z54" s="65"/>
      <c r="AA54" s="65"/>
      <c r="AB54" s="65"/>
      <c r="AJ54" s="49"/>
      <c r="AK54" s="49"/>
      <c r="AL54" s="49"/>
      <c r="AM54" s="49"/>
      <c r="AN54" s="49"/>
      <c r="AP54" s="49"/>
      <c r="AQ54" s="49"/>
      <c r="AR54" s="49"/>
      <c r="AS54" s="49"/>
    </row>
    <row r="55" spans="1:45" x14ac:dyDescent="0.25">
      <c r="A55" s="65"/>
      <c r="B55" s="56">
        <v>45478</v>
      </c>
      <c r="C55" s="57">
        <v>0.52</v>
      </c>
      <c r="D55" s="58"/>
      <c r="Z55" s="65"/>
      <c r="AA55" s="65"/>
      <c r="AB55" s="65"/>
      <c r="AJ55" s="49"/>
      <c r="AK55" s="49"/>
      <c r="AL55" s="49"/>
      <c r="AM55" s="49"/>
      <c r="AN55" s="49"/>
      <c r="AP55" s="49"/>
      <c r="AQ55" s="49"/>
      <c r="AR55" s="49"/>
      <c r="AS55" s="49"/>
    </row>
    <row r="56" spans="1:45" x14ac:dyDescent="0.25">
      <c r="A56" s="65"/>
      <c r="B56" s="56">
        <v>45471</v>
      </c>
      <c r="C56" s="57">
        <v>0.52</v>
      </c>
      <c r="D56" s="58"/>
      <c r="Z56" s="65"/>
      <c r="AA56" s="65"/>
      <c r="AB56" s="65"/>
      <c r="AJ56" s="49"/>
      <c r="AK56" s="49"/>
      <c r="AL56" s="49"/>
      <c r="AM56" s="49"/>
      <c r="AN56" s="49"/>
      <c r="AP56" s="49"/>
      <c r="AQ56" s="49"/>
      <c r="AR56" s="49"/>
      <c r="AS56" s="49"/>
    </row>
    <row r="57" spans="1:45" x14ac:dyDescent="0.25">
      <c r="A57" s="65"/>
      <c r="B57" s="56">
        <v>45464</v>
      </c>
      <c r="C57" s="57">
        <v>0.55000000000000004</v>
      </c>
      <c r="D57" s="58"/>
      <c r="Z57" s="65"/>
      <c r="AA57" s="65"/>
      <c r="AB57" s="65"/>
      <c r="AJ57" s="49"/>
      <c r="AK57" s="49"/>
      <c r="AL57" s="49"/>
      <c r="AM57" s="49"/>
      <c r="AN57" s="49"/>
      <c r="AP57" s="49"/>
      <c r="AQ57" s="49"/>
      <c r="AR57" s="49"/>
      <c r="AS57" s="49"/>
    </row>
    <row r="58" spans="1:45" x14ac:dyDescent="0.25">
      <c r="A58" s="65"/>
      <c r="B58" s="56">
        <v>45457</v>
      </c>
      <c r="C58" s="57">
        <v>0.59</v>
      </c>
      <c r="D58" s="58"/>
      <c r="Z58" s="239"/>
      <c r="AJ58" s="49"/>
      <c r="AK58" s="49"/>
      <c r="AL58" s="49"/>
      <c r="AM58" s="49"/>
      <c r="AN58" s="49"/>
      <c r="AP58" s="49"/>
      <c r="AQ58" s="49"/>
      <c r="AR58" s="49"/>
      <c r="AS58" s="49"/>
    </row>
    <row r="59" spans="1:45" x14ac:dyDescent="0.25">
      <c r="A59" s="65"/>
      <c r="B59" s="56">
        <v>45450</v>
      </c>
      <c r="C59" s="57">
        <v>0.66</v>
      </c>
      <c r="D59" s="58"/>
      <c r="AJ59" s="49"/>
      <c r="AK59" s="49"/>
      <c r="AL59" s="49"/>
      <c r="AM59" s="49"/>
      <c r="AN59" s="49"/>
      <c r="AP59" s="49"/>
      <c r="AQ59" s="49"/>
      <c r="AR59" s="49"/>
      <c r="AS59" s="49"/>
    </row>
    <row r="60" spans="1:45" x14ac:dyDescent="0.25">
      <c r="A60" s="65"/>
      <c r="B60" s="56">
        <v>45443</v>
      </c>
      <c r="C60" s="57">
        <v>0.68</v>
      </c>
      <c r="D60" s="58"/>
      <c r="AJ60" s="49"/>
      <c r="AK60" s="49"/>
      <c r="AL60" s="49"/>
      <c r="AM60" s="49"/>
      <c r="AN60" s="49"/>
      <c r="AP60" s="49"/>
      <c r="AQ60" s="49"/>
      <c r="AR60" s="49"/>
      <c r="AS60" s="49"/>
    </row>
    <row r="61" spans="1:45" x14ac:dyDescent="0.25">
      <c r="A61" s="65"/>
      <c r="B61" s="56">
        <v>45436</v>
      </c>
      <c r="C61" s="57">
        <v>0.7</v>
      </c>
      <c r="D61" s="58"/>
      <c r="AJ61" s="49"/>
      <c r="AK61" s="49"/>
      <c r="AL61" s="49"/>
      <c r="AM61" s="49"/>
      <c r="AN61" s="49"/>
      <c r="AP61" s="49"/>
      <c r="AQ61" s="49"/>
      <c r="AR61" s="49"/>
      <c r="AS61" s="49"/>
    </row>
    <row r="62" spans="1:45" x14ac:dyDescent="0.25">
      <c r="A62" s="65"/>
      <c r="B62" s="56">
        <v>45429</v>
      </c>
      <c r="C62" s="57">
        <v>0.68</v>
      </c>
      <c r="D62" s="58"/>
      <c r="AJ62" s="49"/>
      <c r="AK62" s="49"/>
      <c r="AL62" s="49"/>
      <c r="AM62" s="49"/>
      <c r="AN62" s="49"/>
      <c r="AP62" s="49"/>
      <c r="AQ62" s="49"/>
      <c r="AR62" s="49"/>
      <c r="AS62" s="49"/>
    </row>
    <row r="63" spans="1:45" x14ac:dyDescent="0.25">
      <c r="A63" s="65"/>
      <c r="B63" s="56">
        <v>45422</v>
      </c>
      <c r="C63" s="57">
        <v>0.65</v>
      </c>
      <c r="D63" s="58"/>
      <c r="AJ63" s="49"/>
      <c r="AK63" s="49"/>
      <c r="AL63" s="49"/>
      <c r="AM63" s="49"/>
      <c r="AN63" s="49"/>
      <c r="AP63" s="49"/>
      <c r="AQ63" s="49"/>
      <c r="AR63" s="49"/>
      <c r="AS63" s="49"/>
    </row>
    <row r="64" spans="1:45" x14ac:dyDescent="0.25">
      <c r="A64" s="65"/>
      <c r="B64" s="56">
        <v>45415</v>
      </c>
      <c r="C64" s="57">
        <v>0.62</v>
      </c>
      <c r="D64" s="58"/>
      <c r="AJ64" s="49"/>
      <c r="AK64" s="49"/>
      <c r="AL64" s="49"/>
      <c r="AM64" s="49"/>
      <c r="AN64" s="49"/>
      <c r="AP64" s="49"/>
      <c r="AQ64" s="49"/>
      <c r="AR64" s="49"/>
      <c r="AS64" s="49"/>
    </row>
    <row r="65" spans="1:45" x14ac:dyDescent="0.25">
      <c r="A65" s="65"/>
      <c r="B65" s="56">
        <v>45408</v>
      </c>
      <c r="C65" s="57">
        <v>0.61</v>
      </c>
      <c r="D65" s="58"/>
      <c r="M65" s="49"/>
      <c r="AJ65" s="49"/>
      <c r="AK65" s="49"/>
      <c r="AL65" s="49"/>
      <c r="AM65" s="49"/>
      <c r="AN65" s="49"/>
      <c r="AP65" s="49"/>
      <c r="AQ65" s="49"/>
      <c r="AR65" s="49"/>
      <c r="AS65" s="49"/>
    </row>
    <row r="66" spans="1:45" x14ac:dyDescent="0.25">
      <c r="A66" s="65"/>
      <c r="B66" s="56">
        <v>45401</v>
      </c>
      <c r="C66" s="57">
        <v>0.62</v>
      </c>
      <c r="D66" s="58"/>
      <c r="M66" s="49"/>
      <c r="AJ66" s="49"/>
      <c r="AK66" s="49"/>
      <c r="AL66" s="49"/>
      <c r="AM66" s="49"/>
      <c r="AN66" s="49"/>
      <c r="AP66" s="49"/>
      <c r="AQ66" s="49"/>
      <c r="AR66" s="49"/>
      <c r="AS66" s="49"/>
    </row>
    <row r="67" spans="1:45" x14ac:dyDescent="0.25">
      <c r="A67" s="65"/>
      <c r="B67" s="56">
        <v>45394</v>
      </c>
      <c r="C67" s="57">
        <v>0.63</v>
      </c>
      <c r="D67" s="58"/>
      <c r="M67" s="49"/>
      <c r="AJ67" s="49"/>
      <c r="AK67" s="49"/>
      <c r="AL67" s="49"/>
      <c r="AM67" s="49"/>
      <c r="AN67" s="49"/>
      <c r="AP67" s="49"/>
      <c r="AQ67" s="49"/>
      <c r="AR67" s="49"/>
      <c r="AS67" s="49"/>
    </row>
    <row r="68" spans="1:45" x14ac:dyDescent="0.25">
      <c r="A68" s="65"/>
      <c r="B68" s="56">
        <v>45387</v>
      </c>
      <c r="C68" s="57">
        <v>0.62</v>
      </c>
      <c r="D68" s="58"/>
      <c r="M68" s="49"/>
      <c r="AJ68" s="49"/>
      <c r="AK68" s="49"/>
      <c r="AL68" s="49"/>
      <c r="AM68" s="49"/>
      <c r="AN68" s="49"/>
      <c r="AP68" s="49"/>
      <c r="AQ68" s="49"/>
      <c r="AR68" s="49"/>
      <c r="AS68" s="49"/>
    </row>
    <row r="69" spans="1:45" x14ac:dyDescent="0.25">
      <c r="A69" s="65"/>
      <c r="B69" s="56">
        <v>45384</v>
      </c>
      <c r="C69" s="57">
        <v>0.61</v>
      </c>
      <c r="D69" s="58"/>
      <c r="M69" s="49"/>
      <c r="AJ69" s="49"/>
      <c r="AK69" s="49"/>
      <c r="AL69" s="49"/>
      <c r="AM69" s="49"/>
      <c r="AN69" s="49"/>
      <c r="AP69" s="49"/>
      <c r="AQ69" s="49"/>
      <c r="AR69" s="49"/>
      <c r="AS69" s="49"/>
    </row>
    <row r="70" spans="1:45" x14ac:dyDescent="0.25">
      <c r="A70" s="65"/>
      <c r="B70" s="56">
        <v>45373</v>
      </c>
      <c r="C70" s="57">
        <v>0.61</v>
      </c>
      <c r="D70" s="58"/>
      <c r="M70" s="49"/>
      <c r="AJ70" s="49"/>
      <c r="AK70" s="49"/>
      <c r="AL70" s="49"/>
      <c r="AM70" s="49"/>
      <c r="AN70" s="49"/>
      <c r="AP70" s="49"/>
      <c r="AQ70" s="49"/>
      <c r="AR70" s="49"/>
      <c r="AS70" s="49"/>
    </row>
    <row r="71" spans="1:45" x14ac:dyDescent="0.25">
      <c r="A71" s="65"/>
      <c r="B71" s="56">
        <v>45366</v>
      </c>
      <c r="C71" s="57">
        <v>0.6</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45359</v>
      </c>
      <c r="C72" s="57">
        <v>0.61</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45352</v>
      </c>
      <c r="C73" s="57">
        <v>0.64</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45345</v>
      </c>
      <c r="C74" s="57">
        <v>0.63</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45338</v>
      </c>
      <c r="C75" s="57">
        <v>0.64</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45331</v>
      </c>
      <c r="C76" s="57">
        <v>0.63</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45324</v>
      </c>
      <c r="C77" s="57">
        <v>0.64</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45317</v>
      </c>
      <c r="C78" s="57">
        <v>0.62</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45310</v>
      </c>
      <c r="C79" s="57">
        <v>0.59</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45303</v>
      </c>
      <c r="C80" s="57">
        <v>0.6</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45296</v>
      </c>
      <c r="C81" s="57">
        <v>0.61</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45289</v>
      </c>
      <c r="C82" s="57">
        <v>0.6</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45282</v>
      </c>
      <c r="C83" s="57">
        <v>0.56999999999999995</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45275</v>
      </c>
      <c r="C84" s="57">
        <v>0.56000000000000005</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45268</v>
      </c>
      <c r="C85" s="57">
        <v>0.56000000000000005</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45261</v>
      </c>
      <c r="C86" s="57">
        <v>0.55000000000000004</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45254</v>
      </c>
      <c r="C87" s="57">
        <v>0.56000000000000005</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45247</v>
      </c>
      <c r="C88" s="57">
        <v>0.6</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45240</v>
      </c>
      <c r="C89" s="57">
        <v>0.6</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45233</v>
      </c>
      <c r="C90" s="57">
        <v>0.61</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45226</v>
      </c>
      <c r="C91" s="57">
        <v>0.62</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45219</v>
      </c>
      <c r="C92" s="57">
        <v>0.62</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45212</v>
      </c>
      <c r="C93" s="57">
        <v>0.67</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45205</v>
      </c>
      <c r="C94" s="57">
        <v>0.7</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45198</v>
      </c>
      <c r="C95" s="57">
        <v>0.76</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45191</v>
      </c>
      <c r="C96" s="57">
        <v>0.82</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45184</v>
      </c>
      <c r="C97" s="57">
        <v>0.83</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45177</v>
      </c>
      <c r="C98" s="57">
        <v>0.86</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45170</v>
      </c>
      <c r="C99" s="57">
        <v>0.93</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45163</v>
      </c>
      <c r="C100" s="57">
        <v>0.9</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45156</v>
      </c>
      <c r="C101" s="57">
        <v>0.89</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45149</v>
      </c>
      <c r="C102" s="57">
        <v>0.88</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45142</v>
      </c>
      <c r="C103" s="57">
        <v>0.88</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45135</v>
      </c>
      <c r="C104" s="57">
        <v>0.92</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45128</v>
      </c>
      <c r="C105" s="57">
        <v>0.99</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45124</v>
      </c>
      <c r="C106" s="57">
        <v>0.97</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45114</v>
      </c>
      <c r="C107" s="57">
        <v>0.97</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45107</v>
      </c>
      <c r="C108" s="57">
        <v>1.04</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45100</v>
      </c>
      <c r="C109" s="57">
        <v>1.01</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45093</v>
      </c>
      <c r="C110" s="57">
        <v>1.0900000000000001</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45086</v>
      </c>
      <c r="C111" s="57">
        <v>1.07</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45079</v>
      </c>
      <c r="C112" s="57">
        <v>1.1200000000000001</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45072</v>
      </c>
      <c r="C113" s="57">
        <v>1.17</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45065</v>
      </c>
      <c r="C114" s="57">
        <v>1.34</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45058</v>
      </c>
      <c r="C115" s="57">
        <v>1.34</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45051</v>
      </c>
      <c r="C116" s="57">
        <v>1.27</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45044</v>
      </c>
      <c r="C117" s="57">
        <v>1.2</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45037</v>
      </c>
      <c r="C118" s="57">
        <v>1.24</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45030</v>
      </c>
      <c r="C119" s="57">
        <v>1.26</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45027</v>
      </c>
      <c r="C120" s="57">
        <v>1.31</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45016</v>
      </c>
      <c r="C121" s="57">
        <v>1.3</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45009</v>
      </c>
      <c r="C122" s="57">
        <v>1.26</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45002</v>
      </c>
      <c r="C123" s="57">
        <v>1.32</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44995</v>
      </c>
      <c r="C124" s="57">
        <v>1.41</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44988</v>
      </c>
      <c r="C125" s="57">
        <v>1.45</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44981</v>
      </c>
      <c r="C126" s="57">
        <v>1.42</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44974</v>
      </c>
      <c r="C127" s="57">
        <v>1.48</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44967</v>
      </c>
      <c r="C128" s="57">
        <v>1.43</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44960</v>
      </c>
      <c r="C129" s="57">
        <v>1.46</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44953</v>
      </c>
      <c r="C130" s="57">
        <v>1.47</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44946</v>
      </c>
      <c r="C131" s="57">
        <v>1.61</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44939</v>
      </c>
      <c r="C132" s="57">
        <v>1.65</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44932</v>
      </c>
      <c r="C133" s="57">
        <v>1.65</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44925</v>
      </c>
      <c r="C134" s="57">
        <v>1.52</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44918</v>
      </c>
      <c r="C135" s="57">
        <v>1.44</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44911</v>
      </c>
      <c r="C136" s="57">
        <v>1.47</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44904</v>
      </c>
      <c r="C137" s="57">
        <v>1.69</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44897</v>
      </c>
      <c r="C138" s="57">
        <v>1.74</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44890</v>
      </c>
      <c r="C139" s="57">
        <v>1.89</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44883</v>
      </c>
      <c r="C140" s="57">
        <v>2.0699999999999998</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44879</v>
      </c>
      <c r="C141" s="57">
        <v>2.1800000000000002</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44869</v>
      </c>
      <c r="C142" s="57">
        <v>2.15</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44862</v>
      </c>
      <c r="C143" s="57">
        <v>2.21</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44855</v>
      </c>
      <c r="C144" s="57">
        <v>2.29</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44848</v>
      </c>
      <c r="C145" s="57">
        <v>2.37</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44841</v>
      </c>
      <c r="C146" s="57">
        <v>2.4700000000000002</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44834</v>
      </c>
      <c r="C147" s="57">
        <v>2.5</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44827</v>
      </c>
      <c r="C148" s="57">
        <v>2.6</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44820</v>
      </c>
      <c r="C149" s="57">
        <v>2.87</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44813</v>
      </c>
      <c r="C150" s="57">
        <v>2.93</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44806</v>
      </c>
      <c r="C151" s="57">
        <v>3.12</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44799</v>
      </c>
      <c r="C152" s="57">
        <v>3.18</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44792</v>
      </c>
      <c r="C153" s="57">
        <v>3.42</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44785</v>
      </c>
      <c r="C154" s="57">
        <v>3.45</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44778</v>
      </c>
      <c r="C155" s="57">
        <v>3.4</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44771</v>
      </c>
      <c r="C156" s="57">
        <v>3.3</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44764</v>
      </c>
      <c r="C157" s="57">
        <v>3.32</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44757</v>
      </c>
      <c r="C158" s="57">
        <v>3.26</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44750</v>
      </c>
      <c r="C159" s="57">
        <v>3.31</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44743</v>
      </c>
      <c r="C160" s="57">
        <v>3.42</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44736</v>
      </c>
      <c r="C161" s="57">
        <v>3.64</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44729</v>
      </c>
      <c r="C162" s="57">
        <v>3.39</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44722</v>
      </c>
      <c r="C163" s="57">
        <v>3.76</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44715</v>
      </c>
      <c r="C164" s="57">
        <v>3.95</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44708</v>
      </c>
      <c r="C165" s="57">
        <v>4.21</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44701</v>
      </c>
      <c r="C166" s="57">
        <v>4.3</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44694</v>
      </c>
      <c r="C167" s="57">
        <v>4.28</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44687</v>
      </c>
      <c r="C168" s="57">
        <v>4.66</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44680</v>
      </c>
      <c r="C169" s="57">
        <v>4.79</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44673</v>
      </c>
      <c r="C170" s="57">
        <v>5.2</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44670</v>
      </c>
      <c r="C171" s="57">
        <v>5.28</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44659</v>
      </c>
      <c r="C172" s="57">
        <v>5.57</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44652</v>
      </c>
      <c r="C173" s="57">
        <v>6</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44645</v>
      </c>
      <c r="C174" s="57">
        <v>6.03</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44638</v>
      </c>
      <c r="C175" s="57">
        <v>6.03</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44631</v>
      </c>
      <c r="C176" s="57">
        <v>5.79</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44624</v>
      </c>
      <c r="C177" s="57">
        <v>5.64</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44617</v>
      </c>
      <c r="C178" s="57">
        <v>6.12</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44610</v>
      </c>
      <c r="C179" s="57">
        <v>6.5</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44603</v>
      </c>
      <c r="C180" s="57">
        <v>6.83</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44596</v>
      </c>
      <c r="C181" s="57">
        <v>7.09</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44589</v>
      </c>
      <c r="C182" s="57">
        <v>7.42</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44582</v>
      </c>
      <c r="C183" s="57">
        <v>8.2100000000000009</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44575</v>
      </c>
      <c r="C184" s="57">
        <v>8.8800000000000008</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44568</v>
      </c>
      <c r="C185" s="57">
        <v>9.34</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44561</v>
      </c>
      <c r="C186" s="57">
        <v>9.39</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44554</v>
      </c>
      <c r="C187" s="57">
        <v>7.18</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44547</v>
      </c>
      <c r="C188" s="57">
        <v>7.44</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44540</v>
      </c>
      <c r="C189" s="57">
        <v>8.19</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44533</v>
      </c>
      <c r="C190" s="57">
        <v>8.42</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44526</v>
      </c>
      <c r="C191" s="57">
        <v>8.7100000000000009</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44519</v>
      </c>
      <c r="C192" s="57">
        <v>9.58</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44512</v>
      </c>
      <c r="C193" s="57">
        <v>8.56</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44505</v>
      </c>
      <c r="C194" s="57">
        <v>8.61</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44498</v>
      </c>
      <c r="C195" s="57">
        <v>9.02</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44491</v>
      </c>
      <c r="C196" s="57">
        <v>9.73</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44484</v>
      </c>
      <c r="C197" s="57">
        <v>9.8000000000000007</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44477</v>
      </c>
      <c r="C198" s="57">
        <v>9.77</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44470</v>
      </c>
      <c r="C199" s="57">
        <v>10.27</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44463</v>
      </c>
      <c r="C200" s="57">
        <v>10.91</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44456</v>
      </c>
      <c r="C201" s="57">
        <v>10.97</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44449</v>
      </c>
      <c r="C202" s="57">
        <v>11.11</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44442</v>
      </c>
      <c r="C203" s="57">
        <v>11.73</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44435</v>
      </c>
      <c r="C204" s="57">
        <v>11.79</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44428</v>
      </c>
      <c r="C205" s="57">
        <v>12.1</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44421</v>
      </c>
      <c r="C206" s="57">
        <v>12.24</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44414</v>
      </c>
      <c r="C207" s="57">
        <v>12.37</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44407</v>
      </c>
      <c r="C208" s="57">
        <v>12.8</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44400</v>
      </c>
      <c r="C209" s="57">
        <v>12.7</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44393</v>
      </c>
      <c r="C210" s="57">
        <v>12.59</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44386</v>
      </c>
      <c r="C211" s="57">
        <v>13.27</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44379</v>
      </c>
      <c r="C212" s="57">
        <v>14.08</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44372</v>
      </c>
      <c r="C213" s="57">
        <v>14.62</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44365</v>
      </c>
      <c r="C214" s="57">
        <v>15.42</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44358</v>
      </c>
      <c r="C215" s="57">
        <v>15.94</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44351</v>
      </c>
      <c r="C216" s="57">
        <v>16.149999999999999</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44344</v>
      </c>
      <c r="C217" s="57">
        <v>16.399999999999999</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44337</v>
      </c>
      <c r="C218" s="57">
        <v>16.559999999999999</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44330</v>
      </c>
      <c r="C219" s="57">
        <v>18.16</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44323</v>
      </c>
      <c r="C220" s="57">
        <v>17.690000000000001</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44316</v>
      </c>
      <c r="C221" s="57">
        <v>18.52</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44309</v>
      </c>
      <c r="C222" s="57">
        <v>18.55</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44302</v>
      </c>
      <c r="C223" s="57">
        <v>18.87</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44295</v>
      </c>
      <c r="C224" s="57">
        <v>19.57</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44292</v>
      </c>
      <c r="C225" s="57">
        <v>19.96</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44281</v>
      </c>
      <c r="C226" s="57">
        <v>19.86</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44274</v>
      </c>
      <c r="C227" s="57">
        <v>21.23</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44267</v>
      </c>
      <c r="C228" s="57">
        <v>21.57</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44260</v>
      </c>
      <c r="C229" s="57">
        <v>21.6</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44253</v>
      </c>
      <c r="C230" s="57">
        <v>23.31</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44246</v>
      </c>
      <c r="C231" s="57">
        <v>23.92</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44239</v>
      </c>
      <c r="C232" s="57">
        <v>23.84</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44232</v>
      </c>
      <c r="C233" s="57">
        <v>24.36</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44225</v>
      </c>
      <c r="C234" s="57">
        <v>21.66</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44218</v>
      </c>
      <c r="C235" s="57">
        <v>23.28</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44211</v>
      </c>
      <c r="C236" s="57">
        <v>23.37</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44204</v>
      </c>
      <c r="C237" s="57">
        <v>23.22</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44200</v>
      </c>
      <c r="C238" s="57">
        <v>22.54</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44193</v>
      </c>
      <c r="C239" s="57">
        <v>21.93</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44183</v>
      </c>
      <c r="C240" s="57">
        <v>17.43</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44176</v>
      </c>
      <c r="C241" s="57">
        <v>17.190000000000001</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44169</v>
      </c>
      <c r="C242" s="57">
        <v>18.440000000000001</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44162</v>
      </c>
      <c r="C243" s="57">
        <v>17.850000000000001</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44155</v>
      </c>
      <c r="C244" s="57">
        <v>17</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44148</v>
      </c>
      <c r="C245" s="57">
        <v>16.95</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44141</v>
      </c>
      <c r="C246" s="57">
        <v>16.16</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44134</v>
      </c>
      <c r="C247" s="57">
        <v>15.24</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44127</v>
      </c>
      <c r="C248" s="57">
        <v>16.239999999999998</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44120</v>
      </c>
      <c r="C249" s="57">
        <v>15.58</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44113</v>
      </c>
      <c r="C250" s="57">
        <v>15.8</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44106</v>
      </c>
      <c r="C251" s="57">
        <v>14</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44099</v>
      </c>
      <c r="C252" s="57">
        <v>13.92</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44092</v>
      </c>
      <c r="C253" s="57">
        <v>14.6</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44085</v>
      </c>
      <c r="C254" s="57">
        <v>14.11</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44078</v>
      </c>
      <c r="C255" s="57">
        <v>14.2</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44071</v>
      </c>
      <c r="C256" s="57">
        <v>14.96</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44064</v>
      </c>
      <c r="C257" s="57">
        <v>14.85</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44057</v>
      </c>
      <c r="C258" s="57">
        <v>14.85</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44050</v>
      </c>
      <c r="C259" s="57">
        <v>14.45</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44043</v>
      </c>
      <c r="C260" s="57">
        <v>14.25</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44036</v>
      </c>
      <c r="C261" s="57">
        <v>14.75</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44029</v>
      </c>
      <c r="C262" s="57">
        <v>14.72</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44022</v>
      </c>
      <c r="C263" s="57">
        <v>13.7</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44015</v>
      </c>
      <c r="C264" s="57">
        <v>13.57</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44008</v>
      </c>
      <c r="C265" s="57">
        <v>12.86</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c r="C266" s="57"/>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c r="C267" s="57"/>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c r="C268" s="57"/>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c r="C269" s="57"/>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c r="C270" s="57"/>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c r="C271" s="57"/>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c r="C272" s="57"/>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c r="C273" s="57"/>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c r="C274" s="57"/>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c r="C275" s="57"/>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c r="C276" s="57"/>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c r="C277" s="57"/>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c r="C278" s="57"/>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c r="C279" s="57"/>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c r="C280" s="57"/>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c r="C281" s="57"/>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c r="C282" s="57"/>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c r="C283" s="57"/>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c r="C284" s="57"/>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c r="C285" s="57"/>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c r="C286" s="57"/>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c r="C287" s="57"/>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c r="C288" s="57"/>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c r="C289" s="57"/>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c r="C290" s="57"/>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c r="C291" s="57"/>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c r="C292" s="57"/>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c r="C293" s="57"/>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c r="C294" s="57"/>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c r="C295" s="57"/>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c r="C296" s="57"/>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c r="C297" s="57"/>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c r="C298" s="57"/>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c r="C299" s="57"/>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c r="C300" s="57"/>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c r="C301" s="57"/>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c r="C302" s="57"/>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c r="C303" s="57"/>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c r="C304" s="57"/>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c r="C305" s="57"/>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c r="C306" s="57"/>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c r="C307" s="57"/>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c r="C308" s="57"/>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c r="C309" s="57"/>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c r="C310" s="57"/>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c r="C311" s="57"/>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c r="C312" s="57"/>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c r="C313" s="57"/>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c r="C314" s="57"/>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c r="C315" s="57"/>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c r="C316" s="57"/>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c r="C317" s="57"/>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c r="C318" s="57"/>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c r="C319" s="57"/>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c r="C320" s="57"/>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c r="C321" s="57"/>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c r="C322" s="57"/>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c r="C323" s="57"/>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c r="C324" s="57"/>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c r="C325" s="57"/>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c r="C326" s="57"/>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c r="C327" s="57"/>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c r="C328" s="57"/>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c r="C329" s="57"/>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c r="C330" s="57"/>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c r="C331" s="57"/>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c r="C332" s="57"/>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c r="C333" s="57"/>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c r="C334" s="57"/>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c r="C335" s="57"/>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c r="C336" s="57"/>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c r="C337" s="57"/>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c r="C338" s="57"/>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c r="C339" s="57"/>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c r="C340" s="57"/>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c r="C341" s="57"/>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c r="C342" s="57"/>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c r="C343" s="57"/>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c r="C344" s="57"/>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c r="C345" s="57"/>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c r="C346" s="57"/>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c r="C347" s="57"/>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c r="C348" s="57"/>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c r="C349" s="57"/>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c r="C350" s="57"/>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c r="C351" s="57"/>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c r="C352" s="57"/>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c r="C353" s="57"/>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c r="C354" s="57"/>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c r="C355" s="57"/>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c r="C356" s="57"/>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c r="C357" s="57"/>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c r="C358" s="57"/>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c r="C359" s="57"/>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c r="C360" s="57"/>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c r="C361" s="57"/>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c r="C362" s="57"/>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c r="C363" s="57"/>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c r="C364" s="57"/>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c r="C365" s="57"/>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c r="C366" s="57"/>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c r="C367" s="57"/>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c r="C368" s="57"/>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c r="C369" s="57"/>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c r="C370" s="57"/>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c r="C371" s="57"/>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c r="C372" s="57"/>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c r="C373" s="57"/>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c r="C374" s="57"/>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c r="C375" s="57"/>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c r="C376" s="57"/>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c r="C377" s="57"/>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c r="C378" s="57"/>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c r="C379" s="57"/>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c r="C380" s="57"/>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c r="C381" s="57"/>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c r="C382" s="57"/>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c r="C383" s="57"/>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c r="C384" s="57"/>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c r="C385" s="57"/>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c r="C386" s="57"/>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c r="C387" s="57"/>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c r="C388" s="57"/>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c r="C389" s="57"/>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c r="C390" s="57"/>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c r="C391" s="57"/>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c r="C392" s="57"/>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c r="C393" s="57"/>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c r="C394" s="57"/>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c r="C395" s="57"/>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c r="C396" s="57"/>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c r="C397" s="57"/>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c r="C398" s="57"/>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c r="C399" s="57"/>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c r="C400" s="57"/>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c r="C401" s="57"/>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c r="C402" s="57"/>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c r="C403" s="57"/>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c r="C404" s="57"/>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c r="C405" s="57"/>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c r="C406" s="57"/>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c r="C407" s="57"/>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c r="C408" s="57"/>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c r="C409" s="57"/>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c r="C410" s="57"/>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c r="C411" s="57"/>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c r="C412" s="57"/>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c r="C413" s="57"/>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c r="C414" s="57"/>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c r="C415" s="57"/>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c r="C416" s="57"/>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c r="C417" s="57"/>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c r="C418" s="57"/>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c r="C419" s="57"/>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c r="C420" s="57"/>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c r="C421" s="57"/>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c r="C422" s="57"/>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c r="C423" s="57"/>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c r="C424" s="57"/>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c r="C425" s="57"/>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c r="C426" s="57"/>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c r="C427" s="57"/>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c r="C428" s="57"/>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c r="C429" s="57"/>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c r="C430" s="57"/>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c r="C431" s="57"/>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c r="C432" s="57"/>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c r="C433" s="57"/>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c r="C434" s="57"/>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c r="C435" s="57"/>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c r="C436" s="57"/>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c r="C437" s="57"/>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c r="C438" s="57"/>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c r="C439" s="57"/>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c r="C440" s="57"/>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c r="C441" s="57"/>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c r="C442" s="57"/>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c r="C443" s="57"/>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c r="C444" s="57"/>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c r="C445" s="57"/>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c r="C446" s="57"/>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c r="C447" s="57"/>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c r="C448" s="57"/>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c r="C449" s="57"/>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c r="C450" s="57"/>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c r="C451" s="57"/>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c r="C452" s="57"/>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c r="C453" s="57"/>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c r="C454" s="57"/>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c r="C455" s="57"/>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c r="C456" s="57"/>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c r="C457" s="57"/>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c r="C458" s="57"/>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c r="C459" s="57"/>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c r="C460" s="57"/>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c r="C461" s="57"/>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c r="C462" s="57"/>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c r="C463" s="57"/>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c r="C464" s="57"/>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c r="C465" s="57"/>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c r="C466" s="57"/>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c r="C467" s="57"/>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c r="C468" s="57"/>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c r="C469" s="57"/>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c r="C470" s="57"/>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c r="C471" s="57"/>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c r="C472" s="57"/>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c r="C473" s="57"/>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c r="C474" s="57"/>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c r="C475" s="57"/>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c r="C476" s="57"/>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c r="C477" s="57"/>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c r="C478" s="57"/>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c r="C479" s="57"/>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c r="C480" s="57"/>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c r="C481" s="57"/>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c r="C482" s="57"/>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c r="C483" s="57"/>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c r="C484" s="57"/>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c r="C485" s="57"/>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c r="C486" s="57"/>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c r="C487" s="57"/>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c r="C488" s="57"/>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c r="C489" s="57"/>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c r="C490" s="57"/>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c r="C491" s="57"/>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c r="C492" s="57"/>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c r="C493" s="57"/>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c r="C494" s="57"/>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c r="C495" s="57"/>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c r="C496" s="57"/>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c r="C497" s="57"/>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c r="C498" s="57"/>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c r="C499" s="57"/>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c r="C500" s="57"/>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c r="C501" s="57"/>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c r="C502" s="57"/>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c r="C503" s="57"/>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c r="C504" s="57"/>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c r="C505" s="57"/>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c r="C506" s="57"/>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c r="C507" s="57"/>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c r="C508" s="57"/>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c r="C509" s="57"/>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c r="C510" s="57"/>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c r="C511" s="57"/>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c r="C512" s="57"/>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c r="C513" s="57"/>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c r="C514" s="57"/>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c r="C515" s="57"/>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c r="C516" s="57"/>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c r="C517" s="57"/>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c r="C518" s="57"/>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c r="C519" s="57"/>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c r="C520" s="57"/>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c r="C521" s="57"/>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c r="C522" s="57"/>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c r="C523" s="57"/>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c r="C524" s="57"/>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c r="C525" s="57"/>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c r="C526" s="57"/>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c r="C527" s="57"/>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c r="C528" s="57"/>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c r="C529" s="57"/>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c r="C530" s="57"/>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c r="C531" s="57"/>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c r="C532" s="57"/>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c r="C533" s="57"/>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c r="C534" s="57"/>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c r="C535" s="57"/>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c r="C536" s="57"/>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c r="C537" s="57"/>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c r="C538" s="57"/>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c r="C539" s="57"/>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c r="C540" s="57"/>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c r="C541" s="57"/>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c r="C542" s="57"/>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c r="C543" s="57"/>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c r="C544" s="57"/>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c r="C545" s="57"/>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c r="C546" s="57"/>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c r="C547" s="57"/>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c r="C548" s="57"/>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c r="C549" s="57"/>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c r="C550" s="57"/>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c r="C551" s="57"/>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c r="C552" s="57"/>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c r="C553" s="57"/>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c r="C554" s="57"/>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c r="C555" s="57"/>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c r="C556" s="57"/>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c r="C557" s="57"/>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c r="C558" s="57"/>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c r="C559" s="57"/>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c r="C560" s="57"/>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c r="C561" s="57"/>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c r="C562" s="57"/>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c r="C563" s="57"/>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c r="C564" s="57"/>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c r="C565" s="57"/>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c r="C566" s="57"/>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c r="C567" s="57"/>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c r="C568" s="57"/>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c r="C569" s="57"/>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c r="C570" s="57"/>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c r="C571" s="57"/>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c r="C572" s="57"/>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c r="C573" s="57"/>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c r="C574" s="57"/>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c r="C575" s="57"/>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c r="C576" s="57"/>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c r="C577" s="57"/>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c r="C578" s="57"/>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c r="C579" s="57"/>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c r="C580" s="57"/>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c r="C581" s="57"/>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c r="C582" s="57"/>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c r="C583" s="57"/>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c r="C584" s="57"/>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c r="C585" s="57"/>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c r="C586" s="57"/>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c r="C587" s="57"/>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c r="C588" s="57"/>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c r="C589" s="57"/>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c r="C590" s="57"/>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c r="C591" s="57"/>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c r="C592" s="57"/>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c r="C593" s="57"/>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c r="C594" s="57"/>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c r="C595" s="57"/>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c r="C596" s="57"/>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c r="C597" s="57"/>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c r="C598" s="57"/>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c r="C599" s="57"/>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c r="C600" s="57"/>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c r="C601" s="57"/>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c r="C602" s="57"/>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c r="C603" s="57"/>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c r="C604" s="57"/>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c r="C605" s="57"/>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c r="C606" s="57"/>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c r="C607" s="57"/>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c r="C608" s="57"/>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c r="C609" s="57"/>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c r="C610" s="57"/>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c r="C611" s="57"/>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c r="C612" s="57"/>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c r="C613" s="57"/>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c r="C614" s="57"/>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c r="C615" s="57"/>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c r="C616" s="57"/>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c r="C617" s="57"/>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c r="C618" s="57"/>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c r="C619" s="57"/>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c r="C620" s="57"/>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c r="C621" s="57"/>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c r="C622" s="57"/>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c r="C623" s="57"/>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c r="C624" s="57"/>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c r="C625" s="57"/>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c r="C626" s="57"/>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c r="C627" s="57"/>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c r="C628" s="57"/>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c r="C629" s="57"/>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c r="C630" s="57"/>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c r="C631" s="57"/>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c r="C632" s="57"/>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c r="C633" s="57"/>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c r="C634" s="57"/>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c r="C635" s="57"/>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c r="C636" s="57"/>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c r="C637" s="57"/>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c r="C638" s="57"/>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c r="C639" s="57"/>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c r="C640" s="57"/>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c r="C641" s="57"/>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c r="C642" s="57"/>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c r="C643" s="57"/>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c r="C644" s="57"/>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c r="C645" s="57"/>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c r="C646" s="57"/>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c r="C647" s="57"/>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c r="C648" s="57"/>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c r="C649" s="57"/>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c r="C650" s="57"/>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c r="C651" s="57"/>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c r="C652" s="57"/>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c r="C653" s="57"/>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c r="C654" s="57"/>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c r="C655" s="57"/>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c r="C656" s="57"/>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c r="C657" s="57"/>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c r="C658" s="57"/>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c r="C659" s="57"/>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c r="C660" s="57"/>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c r="C661" s="57"/>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c r="C662" s="57"/>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c r="C663" s="57"/>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c r="C664" s="57"/>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c r="C665" s="57"/>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c r="C666" s="57"/>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c r="C667" s="57"/>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c r="C668" s="57"/>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c r="C669" s="57"/>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c r="C670" s="57"/>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c r="C671" s="57"/>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c r="C672" s="57"/>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c r="C673" s="57"/>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c r="C674" s="57"/>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c r="C675" s="57"/>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c r="C676" s="57"/>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c r="C677" s="57"/>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c r="C678" s="57"/>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c r="C679" s="57"/>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c r="C680" s="57"/>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c r="C681" s="57"/>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c r="C682" s="57"/>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c r="C683" s="57"/>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c r="C684" s="57"/>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c r="C685" s="57"/>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c r="C686" s="57"/>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c r="C687" s="57"/>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c r="C688" s="57"/>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c r="C689" s="57"/>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c r="C690" s="57"/>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c r="C691" s="57"/>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c r="C692" s="57"/>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c r="C693" s="57"/>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c r="C694" s="57"/>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c r="C695" s="57"/>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c r="C696" s="57"/>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c r="C697" s="57"/>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c r="C698" s="57"/>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c r="C699" s="57"/>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c r="C700" s="57"/>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c r="C701" s="57"/>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c r="C702" s="57"/>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c r="C703" s="57"/>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c r="C704" s="57"/>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c r="C705" s="57"/>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c r="C706" s="57"/>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c r="C707" s="57"/>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c r="C708" s="57"/>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c r="C709" s="57"/>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c r="C710" s="57"/>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c r="C711" s="57"/>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c r="C712" s="57"/>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c r="C713" s="57"/>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c r="C714" s="57"/>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c r="C715" s="57"/>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c r="C716" s="57"/>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c r="C717" s="57"/>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c r="C718" s="57"/>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c r="C719" s="57"/>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c r="C720" s="57"/>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c r="C721" s="57"/>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c r="C722" s="57"/>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c r="C723" s="57"/>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c r="C724" s="57"/>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c r="C725" s="57"/>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c r="C726" s="57"/>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c r="C727" s="57"/>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c r="C728" s="57"/>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c r="C729" s="57"/>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c r="C730" s="57"/>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c r="C731" s="57"/>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c r="C732" s="57"/>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c r="C733" s="57"/>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c r="C734" s="57"/>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c r="C735" s="57"/>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c r="C736" s="57"/>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c r="C737" s="57"/>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c r="C738" s="57"/>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c r="C739" s="57"/>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c r="C740" s="57"/>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c r="C741" s="57"/>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c r="C742" s="57"/>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c r="C743" s="57"/>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c r="C744" s="57"/>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c r="C745" s="57"/>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c r="C746" s="57"/>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c r="C747" s="57"/>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c r="C748" s="57"/>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c r="C749" s="57"/>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c r="C750" s="57"/>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c r="C751" s="57"/>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c r="C752" s="57"/>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c r="C753" s="57"/>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c r="C754" s="57"/>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c r="C755" s="57"/>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c r="C756" s="57"/>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c r="C757" s="57"/>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c r="C758" s="57"/>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c r="C759" s="57"/>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c r="C760" s="57"/>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c r="C761" s="57"/>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c r="C762" s="57"/>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c r="C763" s="57"/>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c r="C764" s="57"/>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c r="C765" s="57"/>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c r="C766" s="57"/>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c r="C767" s="57"/>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c r="C768" s="57"/>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c r="C769" s="57"/>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c r="C770" s="57"/>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c r="C771" s="57"/>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c r="C772" s="57"/>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c r="C773" s="57"/>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c r="C774" s="57"/>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c r="C775" s="57"/>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c r="C776" s="57"/>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c r="C777" s="57"/>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c r="C778" s="57"/>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c r="C779" s="57"/>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c r="C780" s="57"/>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c r="C781" s="57"/>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c r="C782" s="57"/>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c r="C783" s="57"/>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c r="C784" s="57"/>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c r="C785" s="57"/>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c r="C786" s="57"/>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c r="C787" s="57"/>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c r="C788" s="57"/>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c r="C789" s="57"/>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c r="C790" s="57"/>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c r="C791" s="57"/>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c r="C792" s="57"/>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c r="C793" s="57"/>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c r="C794" s="57"/>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c r="C795" s="57"/>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c r="C796" s="57"/>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c r="C797" s="57"/>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c r="C798" s="57"/>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c r="C799" s="57"/>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c r="C800" s="57"/>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c r="C801" s="57"/>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c r="C802" s="57"/>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c r="C803" s="57"/>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c r="C804" s="57"/>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c r="C805" s="57"/>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c r="C806" s="57"/>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c r="C807" s="57"/>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c r="C808" s="57"/>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c r="C809" s="57"/>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c r="C810" s="57"/>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c r="C811" s="57"/>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c r="C812" s="57"/>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c r="C813" s="57"/>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c r="C814" s="57"/>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c r="C815" s="57"/>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c r="C816" s="57"/>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c r="C817" s="57"/>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c r="C818" s="57"/>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c r="C819" s="57"/>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c r="C820" s="57"/>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c r="C821" s="57"/>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c r="C822" s="57"/>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c r="C823" s="57"/>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c r="C824" s="57"/>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c r="C825" s="57"/>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c r="C826" s="57"/>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c r="C827" s="57"/>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c r="C828" s="57"/>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c r="C829" s="57"/>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c r="C830" s="57"/>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c r="C831" s="57"/>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c r="C832" s="57"/>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c r="C833" s="57"/>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c r="C834" s="57"/>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c r="C835" s="57"/>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c r="C836" s="57"/>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c r="C837" s="57"/>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c r="C838" s="57"/>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c r="C839" s="57"/>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c r="C840" s="57"/>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c r="C841" s="57"/>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c r="C842" s="57"/>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c r="C843" s="57"/>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c r="C844" s="57"/>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c r="C845" s="57"/>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c r="C846" s="57"/>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c r="C847" s="57"/>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c r="C848" s="57"/>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c r="C849" s="57"/>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c r="C850" s="57"/>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c r="C851" s="57"/>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c r="C852" s="57"/>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c r="C853" s="57"/>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c r="C854" s="57"/>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c r="C855" s="57"/>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c r="C856" s="57"/>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c r="C857" s="57"/>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c r="C858" s="57"/>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c r="C859" s="57"/>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c r="C860" s="57"/>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c r="C861" s="57"/>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c r="C862" s="57"/>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c r="C863" s="57"/>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c r="C864" s="57"/>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c r="C865" s="57"/>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c r="C866" s="57"/>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c r="C867" s="57"/>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c r="C868" s="57"/>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c r="C869" s="57"/>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c r="C870" s="57"/>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c r="C871" s="57"/>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c r="C872" s="57"/>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c r="C873" s="57"/>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c r="C874" s="57"/>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c r="C875" s="57"/>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c r="C876" s="57"/>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c r="C877" s="57"/>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c r="C878" s="57"/>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c r="C879" s="57"/>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c r="C880" s="57"/>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c r="C881" s="57"/>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c r="C882" s="57"/>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c r="C883" s="57"/>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c r="C884" s="57"/>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c r="C885" s="57"/>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c r="C886" s="57"/>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c r="C887" s="57"/>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c r="C888" s="57"/>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c r="C889" s="57"/>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c r="C890" s="57"/>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c r="C891" s="57"/>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c r="C892" s="57"/>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c r="C893" s="57"/>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c r="C894" s="57"/>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c r="C895" s="57"/>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c r="C896" s="57"/>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c r="C897" s="57"/>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c r="C898" s="57"/>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c r="C899" s="57"/>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c r="C900" s="57"/>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c r="C901" s="57"/>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c r="C902" s="57"/>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c r="C903" s="57"/>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c r="C904" s="57"/>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c r="C905" s="57"/>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c r="C906" s="57"/>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c r="C907" s="57"/>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c r="C908" s="57"/>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c r="C909" s="57"/>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c r="C910" s="57"/>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c r="C911" s="57"/>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c r="C912" s="57"/>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c r="C913" s="57"/>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c r="C914" s="57"/>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c r="C915" s="57"/>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c r="C916" s="57"/>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c r="C917" s="57"/>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c r="C918" s="57"/>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c r="C919" s="57"/>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c r="C920" s="57"/>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c r="C921" s="57"/>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c r="C922" s="57"/>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c r="C923" s="57"/>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c r="C924" s="57"/>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c r="C925" s="57"/>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c r="C926" s="57"/>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c r="C927" s="57"/>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c r="C928" s="57"/>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c r="C929" s="57"/>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c r="C930" s="57"/>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c r="C931" s="57"/>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c r="C932" s="57"/>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c r="C933" s="57"/>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c r="C934" s="57"/>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c r="C935" s="57"/>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c r="C936" s="57"/>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c r="C937" s="57"/>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c r="C938" s="57"/>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c r="C939" s="57"/>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c r="C940" s="57"/>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c r="C941" s="57"/>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c r="C942" s="57"/>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c r="C943" s="57"/>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c r="C944" s="57"/>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c r="C945" s="57"/>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c r="C946" s="57"/>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c r="C947" s="57"/>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c r="C948" s="57"/>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c r="C949" s="57"/>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c r="C950" s="57"/>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c r="C951" s="57"/>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c r="C952" s="57"/>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c r="C953" s="57"/>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c r="C954" s="57"/>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c r="C955" s="57"/>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c r="C956" s="57"/>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c r="C957" s="57"/>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c r="C958" s="57"/>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c r="C959" s="57"/>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c r="C960" s="57"/>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c r="C961" s="57"/>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c r="C962" s="57"/>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c r="C963" s="57"/>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c r="C964" s="57"/>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c r="C965" s="57"/>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c r="C966" s="57"/>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c r="C967" s="57"/>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c r="C968" s="57"/>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c r="C969" s="57"/>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c r="C970" s="57"/>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c r="C971" s="57"/>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c r="C972" s="57"/>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c r="C973" s="57"/>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c r="C974" s="57"/>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c r="C975" s="57"/>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c r="C976" s="57"/>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c r="C977" s="57"/>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c r="C978" s="57"/>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c r="C979" s="57"/>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c r="C980" s="57"/>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c r="C981" s="57"/>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c r="C982" s="57"/>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c r="C983" s="57"/>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c r="C984" s="57"/>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c r="C985" s="57"/>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c r="C986" s="57"/>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c r="C987" s="57"/>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c r="C988" s="57"/>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c r="C989" s="57"/>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c r="C990" s="57"/>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c r="C991" s="57"/>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c r="C992" s="57"/>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c r="C993" s="57"/>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c r="C994" s="57"/>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c r="C995" s="57"/>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c r="C996" s="57"/>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c r="C997" s="57"/>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c r="C998" s="57"/>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c r="C999" s="57"/>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c r="C1000" s="57"/>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c r="C1001" s="57"/>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c r="C1002" s="57"/>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c r="C1003" s="57"/>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c r="C1004" s="57"/>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c r="C1005" s="57"/>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c r="C1006" s="57"/>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c r="C1007" s="57"/>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c r="C1008" s="57"/>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c r="C1009" s="57"/>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c r="C1010" s="57"/>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c r="C1011" s="57"/>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c r="C1012" s="57"/>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c r="C1013" s="57"/>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c r="C1014" s="57"/>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c r="C1015" s="57"/>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c r="C1016" s="57"/>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c r="C1017" s="57"/>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c r="C1018" s="57"/>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c r="C1019" s="57"/>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c r="C1020" s="57"/>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c r="C1021" s="57"/>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c r="C1022" s="57"/>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c r="C1023" s="57"/>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c r="C1024" s="57"/>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c r="C1025" s="57"/>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c r="C1026" s="57"/>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c r="C1027" s="57"/>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c r="C1028" s="57"/>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c r="C1029" s="57"/>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c r="C1030" s="57"/>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c r="C1031" s="57"/>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c r="C1032" s="57"/>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c r="C1033" s="57"/>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c r="C1034" s="57"/>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c r="C1035" s="57"/>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c r="C1036" s="57"/>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c r="C1037" s="57"/>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c r="C1038" s="57"/>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c r="C1039" s="57"/>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c r="C1040" s="57"/>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c r="C1041" s="57"/>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c r="C1042" s="57"/>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c r="C1043" s="57"/>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c r="C1044" s="57"/>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c r="C1045" s="57"/>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c r="C1046" s="57"/>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c r="C1047" s="57"/>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c r="C1048" s="57"/>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c r="C1049" s="57"/>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c r="C1050" s="57"/>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c r="C1051" s="57"/>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c r="C1052" s="57"/>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c r="C1053" s="57"/>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c r="C1054" s="57"/>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c r="C1055" s="57"/>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c r="C1056" s="57"/>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c r="C1057" s="57"/>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c r="C1058" s="57"/>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c r="C1059" s="57"/>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c r="C1060" s="57"/>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c r="C1061" s="57"/>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c r="C1062" s="57"/>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c r="C1063" s="57"/>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c r="C1064" s="57"/>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c r="C1065" s="57"/>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c r="C1066" s="57"/>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c r="C1067" s="57"/>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c r="C1068" s="57"/>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c r="C1069" s="57"/>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c r="C1070" s="57"/>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c r="C1071" s="57"/>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c r="C1072" s="57"/>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c r="C1073" s="57"/>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c r="C1074" s="57"/>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c r="C1075" s="57"/>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c r="C1076" s="57"/>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c r="C1077" s="57"/>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c r="C1078" s="57"/>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c r="C1079" s="57"/>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c r="C1080" s="57"/>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c r="C1081" s="57"/>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c r="C1082" s="57"/>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c r="C1083" s="57"/>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c r="C1084" s="57"/>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c r="C1085" s="57"/>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c r="C1086" s="57"/>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c r="C1087" s="57"/>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c r="C1088" s="57"/>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c r="C1089" s="57"/>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c r="C1090" s="57"/>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c r="C1091" s="57"/>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c r="C1092" s="57"/>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c r="C1093" s="57"/>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c r="C1094" s="57"/>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c r="C1095" s="57"/>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c r="C1096" s="57"/>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c r="C1097" s="57"/>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c r="C1098" s="57"/>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c r="C1099" s="57"/>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c r="C1100" s="57"/>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c r="C1101" s="57"/>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c r="C1102" s="57"/>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c r="C1103" s="57"/>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c r="C1104" s="57"/>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c r="C1105" s="57"/>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c r="C1106" s="57"/>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c r="C1107" s="57"/>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c r="C1108" s="57"/>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c r="C1109" s="57"/>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c r="C1110" s="57"/>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c r="C1111" s="57"/>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c r="C1112" s="57"/>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c r="C1113" s="57"/>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c r="C1114" s="57"/>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c r="C1115" s="57"/>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c r="C1116" s="57"/>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c r="C1117" s="57"/>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c r="C1118" s="57"/>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c r="C1119" s="57"/>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c r="C1120" s="57"/>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c r="C1121" s="57"/>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c r="C1122" s="57"/>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c r="C1123" s="57"/>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c r="C1124" s="57"/>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c r="C1125" s="57"/>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c r="C1126" s="57"/>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c r="C1127" s="57"/>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c r="C1128" s="57"/>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c r="C1129" s="57"/>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c r="C1130" s="57"/>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c r="C1131" s="57"/>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c r="C1132" s="57"/>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c r="C1133" s="57"/>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c r="C1134" s="57"/>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c r="C1135" s="57"/>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c r="C1136" s="57"/>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c r="C1137" s="57"/>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c r="C1138" s="57"/>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c r="C1139" s="57"/>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c r="C1140" s="57"/>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c r="C1141" s="57"/>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c r="C1142" s="57"/>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c r="C1143" s="57"/>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c r="C1144" s="57"/>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c r="C1145" s="57"/>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c r="C1146" s="57"/>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c r="C1147" s="57"/>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c r="C1148" s="57"/>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c r="C1149" s="57"/>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c r="C1150" s="57"/>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c r="C1151" s="57"/>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c r="C1152" s="57"/>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c r="C1153" s="57"/>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c r="C1154" s="57"/>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c r="C1155" s="57"/>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c r="C1156" s="57"/>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c r="C1157" s="57"/>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c r="C1158" s="57"/>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c r="C1159" s="57"/>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c r="C1160" s="57"/>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c r="C1161" s="57"/>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c r="C1162" s="57"/>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c r="C1163" s="57"/>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c r="C1164" s="57"/>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c r="C1165" s="57"/>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c r="C1166" s="57"/>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c r="C1167" s="57"/>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c r="C1168" s="57"/>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c r="C1169" s="57"/>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c r="C1170" s="57"/>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c r="C1171" s="57"/>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c r="C1172" s="57"/>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c r="C1173" s="57"/>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c r="C1174" s="57"/>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c r="C1175" s="57"/>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c r="C1176" s="57"/>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c r="C1177" s="57"/>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c r="C1178" s="57"/>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c r="C1179" s="57"/>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c r="C1180" s="57"/>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c r="C1181" s="57"/>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c r="C1182" s="57"/>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c r="C1183" s="57"/>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c r="C1184" s="57"/>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c r="C1185" s="57"/>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c r="C1186" s="57"/>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c r="C1187" s="57"/>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c r="C1188" s="57"/>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c r="C1189" s="57"/>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c r="C1190" s="57"/>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c r="C1191" s="57"/>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c r="C1192" s="57"/>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c r="C1193" s="57"/>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c r="C1194" s="57"/>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c r="C1195" s="57"/>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c r="C1196" s="57"/>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c r="C1197" s="57"/>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c r="C1198" s="57"/>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c r="C1199" s="57"/>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c r="C1200" s="57"/>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c r="C1201" s="57"/>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c r="C1202" s="57"/>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c r="C1203" s="57"/>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c r="C1204" s="57"/>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c r="C1205" s="57"/>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c r="C1206" s="57"/>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c r="C1207" s="57"/>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c r="C1208" s="57"/>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c r="C1209" s="57"/>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c r="C1210" s="57"/>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c r="C1211" s="57"/>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c r="C1212" s="57"/>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c r="C1213" s="57"/>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c r="C1214" s="57"/>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c r="C1215" s="57"/>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c r="C1216" s="57"/>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c r="C1217" s="57"/>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c r="C1218" s="57"/>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c r="C1219" s="57"/>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c r="C1220" s="57"/>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c r="C1221" s="57"/>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c r="C1222" s="57"/>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c r="C1223" s="57"/>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c r="C1224" s="57"/>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c r="C1225" s="57"/>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c r="C1226" s="57"/>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c r="C1227" s="57"/>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c r="C1228" s="57"/>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c r="C1229" s="57"/>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c r="C1230" s="57"/>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c r="C1231" s="57"/>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c r="C1232" s="57"/>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c r="C1233" s="57"/>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c r="C1234" s="57"/>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c r="C1235" s="57"/>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c r="C1236" s="57"/>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c r="C1237" s="57"/>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c r="C1238" s="57"/>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c r="C1239" s="57"/>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c r="C1240" s="57"/>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c r="C1241" s="57"/>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c r="C1242" s="57"/>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c r="C1243" s="57"/>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c r="C1244" s="57"/>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c r="C1245" s="57"/>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c r="C1246" s="57"/>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c r="C1247" s="57"/>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c r="C1248" s="57"/>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c r="C1249" s="57"/>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c r="C1250" s="57"/>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c r="C1251" s="57"/>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c r="C1252" s="57"/>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c r="C1253" s="57"/>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c r="C1254" s="57"/>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c r="C1255" s="57"/>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c r="C1256" s="57"/>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c r="C1257" s="57"/>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40"/>
      <c r="C2248" s="241"/>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40"/>
      <c r="C2249" s="241"/>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40"/>
      <c r="C2250" s="241"/>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40"/>
      <c r="C2251" s="241"/>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40"/>
      <c r="C2252" s="241"/>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40"/>
      <c r="C2253" s="241"/>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40"/>
      <c r="C2254" s="241"/>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40"/>
      <c r="C2255" s="241"/>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40"/>
      <c r="C2256" s="241"/>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40"/>
      <c r="C2257" s="241"/>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40"/>
      <c r="C2258" s="241"/>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40"/>
      <c r="C2259" s="241"/>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40"/>
      <c r="C2260" s="241"/>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40"/>
      <c r="C2261" s="241"/>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40"/>
      <c r="C2262" s="241"/>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40"/>
      <c r="C2263" s="241"/>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40"/>
      <c r="C2264" s="241"/>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40"/>
      <c r="C2265" s="241"/>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40"/>
      <c r="C2266" s="241"/>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40"/>
      <c r="C2267" s="241"/>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40"/>
      <c r="C2268" s="241"/>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40"/>
      <c r="C2269" s="241"/>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40"/>
      <c r="C2270" s="241"/>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40"/>
      <c r="C2271" s="241"/>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40"/>
      <c r="C2272" s="241"/>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40"/>
      <c r="C2273" s="241"/>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40"/>
      <c r="C2274" s="241"/>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40"/>
      <c r="C2275" s="241"/>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40"/>
      <c r="C2276" s="241"/>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40"/>
      <c r="C2277" s="241"/>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40"/>
      <c r="C2278" s="241"/>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40"/>
      <c r="C2279" s="241"/>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40"/>
      <c r="C2280" s="241"/>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40"/>
      <c r="C2281" s="241"/>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40"/>
      <c r="C2282" s="241"/>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40"/>
      <c r="C2283" s="241"/>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40"/>
      <c r="C2284" s="241"/>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40"/>
      <c r="C2285" s="241"/>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40"/>
      <c r="C2286" s="241"/>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40"/>
      <c r="C2287" s="241"/>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40"/>
      <c r="C2288" s="241"/>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40"/>
      <c r="C2289" s="241"/>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40"/>
      <c r="C2290" s="241"/>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40"/>
      <c r="C2291" s="241"/>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40"/>
      <c r="C2292" s="241"/>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40"/>
      <c r="C2293" s="241"/>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40"/>
      <c r="C2294" s="241"/>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40"/>
      <c r="C2295" s="241"/>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40"/>
      <c r="C2296" s="241"/>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40"/>
      <c r="C2297" s="241"/>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40"/>
      <c r="C2298" s="241"/>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40"/>
      <c r="C2299" s="241"/>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40"/>
      <c r="C2300" s="241"/>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40"/>
      <c r="C2301" s="241"/>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40"/>
      <c r="C2302" s="241"/>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40"/>
      <c r="C2303" s="241"/>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40"/>
      <c r="C2304" s="241"/>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40"/>
      <c r="C2305" s="241"/>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40"/>
      <c r="C2306" s="241"/>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40"/>
      <c r="C2307" s="241"/>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40"/>
      <c r="C2308" s="241"/>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40"/>
      <c r="C2309" s="241"/>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40"/>
      <c r="C2310" s="241"/>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40"/>
      <c r="C2311" s="241"/>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40"/>
      <c r="C2312" s="241"/>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40"/>
      <c r="C2313" s="241"/>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40"/>
      <c r="C2314" s="241"/>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40"/>
      <c r="C2315" s="241"/>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40"/>
      <c r="C2316" s="241"/>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40"/>
      <c r="C2317" s="241"/>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40"/>
      <c r="C2318" s="241"/>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40"/>
      <c r="C2319" s="241"/>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40"/>
      <c r="C2320" s="241"/>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40"/>
      <c r="C2321" s="241"/>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40"/>
      <c r="C2322" s="241"/>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40"/>
      <c r="C2323" s="241"/>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40"/>
      <c r="C2324" s="241"/>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40"/>
      <c r="C2325" s="241"/>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40"/>
      <c r="C2326" s="241"/>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40"/>
      <c r="C2327" s="241"/>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40"/>
      <c r="C2328" s="241"/>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40"/>
      <c r="C2329" s="241"/>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40"/>
      <c r="C2330" s="241"/>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40"/>
      <c r="C2331" s="241"/>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40"/>
      <c r="C2332" s="241"/>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40"/>
      <c r="C2333" s="241"/>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40"/>
      <c r="C2334" s="241"/>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40"/>
      <c r="C2335" s="241"/>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40"/>
      <c r="C2336" s="241"/>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40"/>
      <c r="C2337" s="241"/>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40"/>
      <c r="C2338" s="241"/>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40"/>
      <c r="C2339" s="241"/>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40"/>
      <c r="C2340" s="241"/>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40"/>
      <c r="C2341" s="241"/>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40"/>
      <c r="C2342" s="241"/>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40"/>
      <c r="C2343" s="241"/>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40"/>
      <c r="C2344" s="241"/>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40"/>
      <c r="C2345" s="241"/>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40"/>
      <c r="C2346" s="241"/>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40"/>
      <c r="C2347" s="241"/>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40"/>
      <c r="C2348" s="241"/>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40"/>
      <c r="C2349" s="241"/>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40"/>
      <c r="C2350" s="241"/>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40"/>
      <c r="C2351" s="241"/>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40"/>
      <c r="C2352" s="241"/>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40"/>
      <c r="C2353" s="241"/>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40"/>
      <c r="C2354" s="241"/>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40"/>
      <c r="C2355" s="241"/>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40"/>
      <c r="C2356" s="241"/>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40"/>
      <c r="C2357" s="241"/>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40"/>
      <c r="C2358" s="241"/>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40"/>
      <c r="C2359" s="241"/>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40"/>
      <c r="C2360" s="241"/>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40"/>
      <c r="C2361" s="241"/>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40"/>
      <c r="C2362" s="241"/>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40"/>
      <c r="C2363" s="241"/>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40"/>
      <c r="C2364" s="241"/>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40"/>
      <c r="C2365" s="241"/>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40"/>
      <c r="C2366" s="241"/>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40"/>
      <c r="C2367" s="241"/>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40"/>
      <c r="C2368" s="241"/>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40"/>
      <c r="C2369" s="241"/>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40"/>
      <c r="C2370" s="241"/>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40"/>
      <c r="C2371" s="241"/>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40"/>
      <c r="C2372" s="241"/>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40"/>
      <c r="C2373" s="241"/>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40"/>
      <c r="C2374" s="241"/>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40"/>
      <c r="C2375" s="241"/>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40"/>
      <c r="C2376" s="241"/>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40"/>
      <c r="C2377" s="241"/>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40"/>
      <c r="C2378" s="241"/>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40"/>
      <c r="C2379" s="241"/>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40"/>
      <c r="C2380" s="241"/>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40"/>
      <c r="C2381" s="241"/>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40"/>
      <c r="C2382" s="241"/>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40"/>
      <c r="C2383" s="241"/>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40"/>
      <c r="C2384" s="241"/>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40"/>
      <c r="C2385" s="241"/>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40"/>
      <c r="C2386" s="241"/>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40"/>
      <c r="C2387" s="241"/>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40"/>
      <c r="C2388" s="241"/>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40"/>
      <c r="C2389" s="241"/>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40"/>
      <c r="C2390" s="241"/>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40"/>
      <c r="C2391" s="241"/>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40"/>
      <c r="C2392" s="241"/>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40"/>
      <c r="C2393" s="241"/>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40"/>
      <c r="C2394" s="241"/>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40"/>
      <c r="C2395" s="241"/>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40"/>
      <c r="C2396" s="241"/>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40"/>
      <c r="C2397" s="241"/>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40"/>
      <c r="C2398" s="241"/>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40"/>
      <c r="C2399" s="241"/>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40"/>
      <c r="C2400" s="241"/>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40"/>
      <c r="C2401" s="241"/>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40"/>
      <c r="C2402" s="241"/>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40"/>
      <c r="C2403" s="241"/>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40"/>
      <c r="C2404" s="241"/>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40"/>
      <c r="C2405" s="241"/>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40"/>
      <c r="C2406" s="241"/>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40"/>
      <c r="C2407" s="241"/>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40"/>
      <c r="C2408" s="241"/>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40"/>
      <c r="C2409" s="241"/>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40"/>
      <c r="C2410" s="241"/>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40"/>
      <c r="C2411" s="241"/>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40"/>
      <c r="C2412" s="241"/>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40"/>
      <c r="C2413" s="241"/>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40"/>
      <c r="C2414" s="241"/>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40"/>
      <c r="C2415" s="241"/>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40"/>
      <c r="C2416" s="241"/>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40"/>
      <c r="C2417" s="241"/>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40"/>
      <c r="C2418" s="241"/>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40"/>
      <c r="C2419" s="241"/>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40"/>
      <c r="C2420" s="241"/>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40"/>
      <c r="C2421" s="241"/>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40"/>
      <c r="C2422" s="241"/>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40"/>
      <c r="C2423" s="241"/>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40"/>
      <c r="C2424" s="241"/>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40"/>
      <c r="C2425" s="241"/>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40"/>
      <c r="C2426" s="241"/>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40"/>
      <c r="C2427" s="241"/>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40"/>
      <c r="C2428" s="241"/>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40"/>
      <c r="C2429" s="241"/>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40"/>
      <c r="C2430" s="241"/>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40"/>
      <c r="C2431" s="241"/>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40"/>
      <c r="C2432" s="241"/>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40"/>
      <c r="C2433" s="241"/>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40"/>
      <c r="C2434" s="241"/>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40"/>
      <c r="C2435" s="241"/>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40"/>
      <c r="C2436" s="241"/>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40"/>
      <c r="C2437" s="241"/>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40"/>
      <c r="C2438" s="241"/>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40"/>
      <c r="C2439" s="241"/>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40"/>
      <c r="C2440" s="241"/>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40"/>
      <c r="C2441" s="241"/>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40"/>
      <c r="C2442" s="241"/>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40"/>
      <c r="C2443" s="241"/>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40"/>
      <c r="C2444" s="241"/>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40"/>
      <c r="C2445" s="241"/>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40"/>
      <c r="C2446" s="241"/>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40"/>
      <c r="C2447" s="241"/>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40"/>
      <c r="C2448" s="241"/>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40"/>
      <c r="C2449" s="241"/>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40"/>
      <c r="C2450" s="241"/>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40"/>
      <c r="C2451" s="241"/>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40"/>
      <c r="C2452" s="241"/>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40"/>
      <c r="C2453" s="241"/>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40"/>
      <c r="C2454" s="241"/>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40"/>
      <c r="C2455" s="241"/>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40"/>
      <c r="C2456" s="241"/>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40"/>
      <c r="C2457" s="241"/>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40"/>
      <c r="C2458" s="241"/>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40"/>
      <c r="C2459" s="241"/>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40"/>
      <c r="C2460" s="241"/>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40"/>
      <c r="C2461" s="241"/>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40"/>
      <c r="C2462" s="241"/>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40"/>
      <c r="C2463" s="241"/>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40"/>
      <c r="C2464" s="241"/>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40"/>
      <c r="C2465" s="241"/>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40"/>
      <c r="C2466" s="241"/>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40"/>
      <c r="C2467" s="241"/>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40"/>
      <c r="C2468" s="241"/>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40"/>
      <c r="C2469" s="241"/>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40"/>
      <c r="C2470" s="241"/>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40"/>
      <c r="C2471" s="241"/>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40"/>
      <c r="C2472" s="241"/>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40"/>
      <c r="C2473" s="241"/>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40"/>
      <c r="C2474" s="241"/>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40"/>
      <c r="C2475" s="241"/>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40"/>
      <c r="C2476" s="241"/>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40"/>
      <c r="C2477" s="241"/>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40"/>
      <c r="C2478" s="241"/>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40"/>
      <c r="C2479" s="241"/>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40"/>
      <c r="C2480" s="241"/>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40"/>
      <c r="C2481" s="241"/>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40"/>
      <c r="C2482" s="241"/>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40"/>
      <c r="C2483" s="241"/>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40"/>
      <c r="C2484" s="241"/>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40"/>
      <c r="C2485" s="241"/>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40"/>
      <c r="C2486" s="241"/>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40"/>
      <c r="C2487" s="241"/>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40"/>
      <c r="C2488" s="241"/>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40"/>
      <c r="C2489" s="241"/>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40"/>
      <c r="C2490" s="241"/>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40"/>
      <c r="C2491" s="241"/>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40"/>
      <c r="C2492" s="241"/>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40"/>
      <c r="C2493" s="241"/>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40"/>
      <c r="C2494" s="241"/>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40"/>
      <c r="C2495" s="241"/>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40"/>
      <c r="C2496" s="241"/>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40"/>
      <c r="C2497" s="241"/>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40"/>
      <c r="C2498" s="241"/>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40"/>
      <c r="C2499" s="241"/>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40"/>
      <c r="C2500" s="241"/>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40"/>
      <c r="C2501" s="241"/>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40"/>
      <c r="C2502" s="241"/>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40"/>
      <c r="C2503" s="241"/>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40"/>
      <c r="C2504" s="241"/>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B2:C2"/>
    <mergeCell ref="E2:L2"/>
    <mergeCell ref="N2:W2"/>
    <mergeCell ref="Y2:AH2"/>
    <mergeCell ref="AJ2:AM2"/>
    <mergeCell ref="G4:L4"/>
    <mergeCell ref="P4:W4"/>
    <mergeCell ref="AA4:AH4"/>
    <mergeCell ref="G5:L5"/>
    <mergeCell ref="P5:W5"/>
    <mergeCell ref="AA5:AH5"/>
    <mergeCell ref="E3:L3"/>
    <mergeCell ref="N3:W3"/>
    <mergeCell ref="Y3:AH3"/>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4B12-E017-470F-98AE-FFAB6D63344A}">
  <sheetPr codeName="Feuil34"/>
  <dimension ref="B1:X32"/>
  <sheetViews>
    <sheetView zoomScale="90" zoomScaleNormal="90" workbookViewId="0">
      <selection activeCell="Z27" sqref="Z27"/>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3.140625" customWidth="1"/>
    <col min="8" max="8" width="58.425781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12" t="s">
        <v>0</v>
      </c>
      <c r="C2" s="313"/>
      <c r="D2" s="313"/>
      <c r="E2" s="313"/>
      <c r="F2" s="313"/>
      <c r="G2" s="313"/>
      <c r="H2" s="313"/>
      <c r="I2" s="313"/>
      <c r="J2" s="313"/>
      <c r="K2" s="313"/>
      <c r="L2" s="1"/>
      <c r="M2" s="1"/>
      <c r="N2" s="1"/>
      <c r="O2" s="1"/>
      <c r="P2" s="1"/>
      <c r="Q2" s="1"/>
      <c r="R2" s="1"/>
      <c r="S2" s="1"/>
      <c r="T2" s="1"/>
      <c r="U2" s="1"/>
      <c r="V2" s="1"/>
      <c r="W2" s="2"/>
    </row>
    <row r="5" spans="2:24" ht="15" customHeight="1" x14ac:dyDescent="0.25">
      <c r="B5" s="314" t="s">
        <v>1</v>
      </c>
      <c r="C5" s="315"/>
      <c r="D5" s="315"/>
      <c r="E5" s="316"/>
      <c r="G5" s="3" t="s">
        <v>2</v>
      </c>
      <c r="H5" s="4"/>
      <c r="I5" s="310" t="s">
        <v>3</v>
      </c>
      <c r="J5" s="310" t="s">
        <v>4</v>
      </c>
      <c r="K5" s="310"/>
      <c r="M5" s="321" t="s">
        <v>5</v>
      </c>
      <c r="N5" s="310" t="s">
        <v>3</v>
      </c>
      <c r="O5" s="310" t="s">
        <v>4</v>
      </c>
      <c r="P5" s="310"/>
      <c r="R5" s="314"/>
      <c r="S5" s="323" t="s">
        <v>6</v>
      </c>
      <c r="T5" s="323"/>
      <c r="U5" s="323"/>
      <c r="V5" s="324"/>
      <c r="W5" s="310" t="s">
        <v>3</v>
      </c>
      <c r="X5" s="5"/>
    </row>
    <row r="6" spans="2:24" x14ac:dyDescent="0.25">
      <c r="B6" s="317"/>
      <c r="C6" s="318"/>
      <c r="D6" s="318"/>
      <c r="E6" s="319"/>
      <c r="G6" s="6" t="s">
        <v>7</v>
      </c>
      <c r="H6" s="7"/>
      <c r="I6" s="320"/>
      <c r="J6" s="320"/>
      <c r="K6" s="320"/>
      <c r="M6" s="322"/>
      <c r="N6" s="311"/>
      <c r="O6" s="311"/>
      <c r="P6" s="311"/>
      <c r="R6" s="317"/>
      <c r="S6" s="325"/>
      <c r="T6" s="325"/>
      <c r="U6" s="325"/>
      <c r="V6" s="326"/>
      <c r="W6" s="311"/>
      <c r="X6" s="5"/>
    </row>
    <row r="7" spans="2:24" ht="14.45" customHeight="1" x14ac:dyDescent="0.25">
      <c r="B7" s="8" t="s">
        <v>8</v>
      </c>
      <c r="F7" t="s">
        <v>9</v>
      </c>
      <c r="G7" s="9" t="s">
        <v>10</v>
      </c>
      <c r="H7" s="10"/>
      <c r="I7" s="311"/>
      <c r="J7" s="311"/>
      <c r="K7" s="311"/>
      <c r="M7" s="11" t="s">
        <v>11</v>
      </c>
      <c r="N7" s="12">
        <v>2605.6</v>
      </c>
      <c r="O7" s="12">
        <v>2187.3000000000002</v>
      </c>
      <c r="P7" s="13"/>
      <c r="R7" s="14" t="s">
        <v>12</v>
      </c>
      <c r="S7" s="15"/>
      <c r="T7" s="15"/>
      <c r="U7" s="15"/>
      <c r="V7" s="15"/>
      <c r="W7" s="16"/>
      <c r="X7" s="5"/>
    </row>
    <row r="8" spans="2:24" ht="14.45" customHeight="1" x14ac:dyDescent="0.25">
      <c r="B8" s="8" t="s">
        <v>13</v>
      </c>
      <c r="F8" t="s">
        <v>9</v>
      </c>
      <c r="G8" s="17" t="s">
        <v>14</v>
      </c>
      <c r="H8" s="18" t="s">
        <v>255</v>
      </c>
      <c r="I8" s="19"/>
      <c r="J8" s="20"/>
      <c r="K8" s="20"/>
      <c r="M8" s="11" t="s">
        <v>15</v>
      </c>
      <c r="N8" s="21">
        <v>0.26700000000000002</v>
      </c>
      <c r="O8" s="21" t="s">
        <v>258</v>
      </c>
      <c r="P8" s="22"/>
      <c r="R8" s="23" t="s">
        <v>16</v>
      </c>
      <c r="S8" s="304" t="s">
        <v>17</v>
      </c>
      <c r="T8" s="305"/>
      <c r="U8" s="305"/>
      <c r="V8" s="306"/>
      <c r="W8" s="24">
        <v>250</v>
      </c>
    </row>
    <row r="9" spans="2:24" ht="14.45" customHeight="1" x14ac:dyDescent="0.25">
      <c r="B9" s="8" t="s">
        <v>18</v>
      </c>
      <c r="F9" t="s">
        <v>9</v>
      </c>
      <c r="G9" s="25"/>
      <c r="H9" s="26" t="s">
        <v>19</v>
      </c>
      <c r="I9" s="27"/>
      <c r="J9" s="28"/>
      <c r="K9" s="28"/>
      <c r="M9" s="29" t="s">
        <v>259</v>
      </c>
      <c r="N9" s="30"/>
      <c r="O9" s="30"/>
      <c r="P9" s="30"/>
      <c r="Q9" s="30"/>
      <c r="R9" s="31" t="s">
        <v>20</v>
      </c>
      <c r="S9" s="307" t="s">
        <v>21</v>
      </c>
      <c r="T9" s="308"/>
      <c r="U9" s="308"/>
      <c r="V9" s="309"/>
      <c r="W9" s="24">
        <v>0</v>
      </c>
    </row>
    <row r="10" spans="2:24" ht="15" customHeight="1" x14ac:dyDescent="0.25">
      <c r="B10" s="8" t="s">
        <v>22</v>
      </c>
      <c r="F10" t="s">
        <v>9</v>
      </c>
      <c r="G10" s="17" t="s">
        <v>23</v>
      </c>
      <c r="H10" s="32" t="s">
        <v>24</v>
      </c>
      <c r="I10" s="33">
        <v>1170</v>
      </c>
      <c r="J10" s="34" t="s">
        <v>256</v>
      </c>
      <c r="K10" s="35" t="s">
        <v>25</v>
      </c>
      <c r="M10" s="30"/>
      <c r="N10" s="30"/>
      <c r="O10" s="30"/>
      <c r="P10" s="30"/>
      <c r="Q10" s="30"/>
      <c r="R10" s="14" t="s">
        <v>26</v>
      </c>
      <c r="S10" s="15"/>
      <c r="T10" s="15"/>
      <c r="U10" s="15"/>
      <c r="V10" s="15"/>
      <c r="W10" s="16"/>
    </row>
    <row r="11" spans="2:24" ht="15" customHeight="1" x14ac:dyDescent="0.25">
      <c r="B11" s="36" t="s">
        <v>27</v>
      </c>
      <c r="F11" t="s">
        <v>9</v>
      </c>
      <c r="G11" s="37"/>
      <c r="H11" s="38" t="s">
        <v>28</v>
      </c>
      <c r="I11" s="39">
        <v>-0.88276078159205296</v>
      </c>
      <c r="J11" s="39">
        <v>-0.41495312309968901</v>
      </c>
      <c r="K11" s="40"/>
      <c r="R11" s="294" t="s">
        <v>29</v>
      </c>
      <c r="S11" s="296" t="s">
        <v>30</v>
      </c>
      <c r="T11" s="297"/>
      <c r="U11" s="297"/>
      <c r="V11" s="298"/>
      <c r="W11" s="302">
        <v>258.37</v>
      </c>
    </row>
    <row r="12" spans="2:24" ht="15" customHeight="1" x14ac:dyDescent="0.25">
      <c r="B12" s="36" t="s">
        <v>31</v>
      </c>
      <c r="F12" t="s">
        <v>9</v>
      </c>
      <c r="G12" s="17" t="s">
        <v>32</v>
      </c>
      <c r="H12" s="32" t="s">
        <v>24</v>
      </c>
      <c r="I12" s="33">
        <v>1580</v>
      </c>
      <c r="J12" s="33">
        <v>100</v>
      </c>
      <c r="K12" s="35" t="s">
        <v>25</v>
      </c>
      <c r="R12" s="295"/>
      <c r="S12" s="299"/>
      <c r="T12" s="300"/>
      <c r="U12" s="300"/>
      <c r="V12" s="301"/>
      <c r="W12" s="303"/>
    </row>
    <row r="13" spans="2:24" ht="15" customHeight="1" x14ac:dyDescent="0.25">
      <c r="B13" s="36" t="s">
        <v>33</v>
      </c>
      <c r="F13" t="s">
        <v>9</v>
      </c>
      <c r="G13" s="37"/>
      <c r="H13" s="38" t="s">
        <v>28</v>
      </c>
      <c r="I13" s="39">
        <v>-0.84217252396166098</v>
      </c>
      <c r="J13" s="39">
        <v>-0.43588282224999803</v>
      </c>
      <c r="K13" s="40"/>
      <c r="R13" s="294" t="s">
        <v>34</v>
      </c>
      <c r="S13" s="296" t="s">
        <v>35</v>
      </c>
      <c r="T13" s="297"/>
      <c r="U13" s="297"/>
      <c r="V13" s="298"/>
      <c r="W13" s="302">
        <v>2097.2199999999998</v>
      </c>
    </row>
    <row r="14" spans="2:24" ht="15" customHeight="1" x14ac:dyDescent="0.25">
      <c r="B14" s="36" t="s">
        <v>36</v>
      </c>
      <c r="G14" s="17" t="s">
        <v>37</v>
      </c>
      <c r="H14" s="32" t="s">
        <v>24</v>
      </c>
      <c r="I14" s="33">
        <v>6780</v>
      </c>
      <c r="J14" s="33">
        <v>420</v>
      </c>
      <c r="K14" s="35" t="s">
        <v>25</v>
      </c>
      <c r="R14" s="295"/>
      <c r="S14" s="299"/>
      <c r="T14" s="300"/>
      <c r="U14" s="300"/>
      <c r="V14" s="301"/>
      <c r="W14" s="303"/>
    </row>
    <row r="15" spans="2:24" x14ac:dyDescent="0.25">
      <c r="B15" s="8" t="s">
        <v>38</v>
      </c>
      <c r="G15" s="37"/>
      <c r="H15" s="38" t="s">
        <v>28</v>
      </c>
      <c r="I15" s="39">
        <v>-0.32189713007827098</v>
      </c>
      <c r="J15" s="39">
        <v>-0.32777013588755199</v>
      </c>
      <c r="K15" s="40"/>
      <c r="R15" s="14" t="s">
        <v>39</v>
      </c>
      <c r="S15" s="15"/>
      <c r="T15" s="15"/>
      <c r="U15" s="15"/>
      <c r="V15" s="15"/>
      <c r="W15" s="16"/>
    </row>
    <row r="16" spans="2:24" ht="15" customHeight="1" x14ac:dyDescent="0.25">
      <c r="G16" s="17" t="s">
        <v>40</v>
      </c>
      <c r="H16" s="32" t="s">
        <v>24</v>
      </c>
      <c r="I16" s="33">
        <v>25330</v>
      </c>
      <c r="J16" s="33">
        <v>8860</v>
      </c>
      <c r="K16" s="35" t="s">
        <v>25</v>
      </c>
      <c r="R16" s="294" t="s">
        <v>41</v>
      </c>
      <c r="S16" s="296" t="s">
        <v>42</v>
      </c>
      <c r="T16" s="297"/>
      <c r="U16" s="297"/>
      <c r="V16" s="298"/>
      <c r="W16" s="302">
        <v>0</v>
      </c>
    </row>
    <row r="17" spans="7:23" ht="15" customHeight="1" x14ac:dyDescent="0.25">
      <c r="G17" s="37"/>
      <c r="H17" s="38" t="s">
        <v>28</v>
      </c>
      <c r="I17" s="39">
        <v>1.5333827014218</v>
      </c>
      <c r="J17" s="39">
        <v>-1.49500733858666E-2</v>
      </c>
      <c r="K17" s="40"/>
      <c r="R17" s="295"/>
      <c r="S17" s="299"/>
      <c r="T17" s="300"/>
      <c r="U17" s="300"/>
      <c r="V17" s="301"/>
      <c r="W17" s="303"/>
    </row>
    <row r="18" spans="7:23" ht="15" customHeight="1" x14ac:dyDescent="0.25">
      <c r="G18" s="8" t="s">
        <v>43</v>
      </c>
      <c r="L18" t="s">
        <v>9</v>
      </c>
      <c r="R18" s="29"/>
      <c r="S18" s="41"/>
      <c r="T18" s="41"/>
      <c r="U18" s="41"/>
      <c r="V18" s="41"/>
      <c r="W18" s="41"/>
    </row>
    <row r="19" spans="7:23" x14ac:dyDescent="0.25">
      <c r="G19" s="8" t="s">
        <v>44</v>
      </c>
      <c r="R19" s="42"/>
      <c r="S19" s="42"/>
      <c r="T19" s="42"/>
      <c r="U19" s="42"/>
      <c r="V19" s="42"/>
      <c r="W19" s="42"/>
    </row>
    <row r="20" spans="7:23" ht="15" customHeight="1" x14ac:dyDescent="0.25">
      <c r="G20" s="43" t="s">
        <v>45</v>
      </c>
      <c r="L20" t="s">
        <v>9</v>
      </c>
    </row>
    <row r="21" spans="7:23" ht="15" customHeight="1" x14ac:dyDescent="0.25">
      <c r="G21" s="43" t="s">
        <v>46</v>
      </c>
      <c r="L21" t="s">
        <v>9</v>
      </c>
    </row>
    <row r="22" spans="7:23" ht="15" customHeight="1" x14ac:dyDescent="0.25">
      <c r="G22" s="43" t="s">
        <v>47</v>
      </c>
      <c r="L22" t="s">
        <v>9</v>
      </c>
    </row>
    <row r="23" spans="7:23" ht="15" customHeight="1" x14ac:dyDescent="0.25">
      <c r="G23" s="8" t="s">
        <v>257</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LEBREUILLY Aurélien</cp:lastModifiedBy>
  <dcterms:created xsi:type="dcterms:W3CDTF">2025-08-20T10:46:48Z</dcterms:created>
  <dcterms:modified xsi:type="dcterms:W3CDTF">2025-08-28T12:37:07Z</dcterms:modified>
</cp:coreProperties>
</file>