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3\"/>
    </mc:Choice>
  </mc:AlternateContent>
  <bookViews>
    <workbookView xWindow="0" yWindow="0" windowWidth="28800" windowHeight="12300" activeTab="1"/>
  </bookViews>
  <sheets>
    <sheet name="FR0013451267 - Calculs" sheetId="2" r:id="rId1"/>
    <sheet name="FR0013451267 - Tableaux" sheetId="3" r:id="rId2"/>
  </sheets>
  <externalReferences>
    <externalReference r:id="rId3"/>
  </externalReferences>
  <definedNames>
    <definedName name="BaseAN" localSheetId="0">'FR0013451267 - Calculs'!$F$21</definedName>
    <definedName name="Cas3_SC_DIF" localSheetId="0">'FR0013451267 - Calculs'!$F$24</definedName>
    <definedName name="Costs_RIY_Approach" localSheetId="0">'FR0013451267 - Calculs'!$AK$27:$AM$32</definedName>
    <definedName name="Data_EoM" localSheetId="0">'FR0013451267 - Calculs'!$Z$5</definedName>
    <definedName name="DateVL" localSheetId="0">'FR0013451267 - Calculs'!$B$3</definedName>
    <definedName name="Ech_complet_MRM" localSheetId="0">'FR0013451267 - Calculs'!$O$6</definedName>
    <definedName name="Ech_complet_SC" localSheetId="0">'FR0013451267 - Calculs'!$Z$9</definedName>
    <definedName name="Fees_NetReturn" localSheetId="0">'FR0013451267 - Calculs'!$AK$5:$AM$13</definedName>
    <definedName name="InfoProxy" localSheetId="0">'FR0013451267 - Calculs'!$F$22:$F$23</definedName>
    <definedName name="ISIN" localSheetId="0">'FR0013451267 - Calculs'!$F$7</definedName>
    <definedName name="KID_Cost_Breakdown" localSheetId="0">'FR0013451267 - Calculs'!$AK$39:$AL$43</definedName>
    <definedName name="KID_Cost_OverTime" localSheetId="0">'FR0013451267 - Calculs'!$AK$35:$AM$36</definedName>
    <definedName name="M_0" localSheetId="0">'FR0013451267 - Calculs'!$O$10</definedName>
    <definedName name="M_1" localSheetId="0">'FR0013451267 - Calculs'!$O$11</definedName>
    <definedName name="M_2" localSheetId="0">'FR0013451267 - Calculs'!$O$12</definedName>
    <definedName name="M_3" localSheetId="0">'FR0013451267 - Calculs'!$O$13</definedName>
    <definedName name="M_4" localSheetId="0">'FR0013451267 - Calculs'!$O$14</definedName>
    <definedName name="MontantTheo" localSheetId="0">'FR0013451267 - Calculs'!$F$25</definedName>
    <definedName name="MRM_Classe" localSheetId="0">'FR0013451267 - Calculs'!$S$25</definedName>
    <definedName name="Mu_1" localSheetId="0">'FR0013451267 - Calculs'!$O$16</definedName>
    <definedName name="Mu_2" localSheetId="0">'FR0013451267 - Calculs'!$O$17</definedName>
    <definedName name="N_" localSheetId="0">'FR0013451267 - Calculs'!$O$18</definedName>
    <definedName name="Nb_Obs" localSheetId="0">'FR0013451267 - Calculs'!$O$10</definedName>
    <definedName name="Param_CriteresOPC_MaJ">[1]PARAMETRES!$F$7:$G$10</definedName>
    <definedName name="Period_Ech_SC" localSheetId="0">'FR0013451267 - Calculs'!$Z$6</definedName>
    <definedName name="PeriodVL" localSheetId="0">'FR0013451267 - Calculs'!$F$20</definedName>
    <definedName name="PeriodVL_SC_Eq_MRM" localSheetId="0">'FR0013451267 - Calculs'!$Z$4</definedName>
    <definedName name="ProcessExtractData" localSheetId="0">'FR0013451267 - Calculs'!$F$27</definedName>
    <definedName name="ProcessRecupData" localSheetId="0">'FR0013451267 - Calculs'!$F$26</definedName>
    <definedName name="Recherche_Cle">[1]INTERFACE!$C$14</definedName>
    <definedName name="RHP" localSheetId="0">'FR0013451267 - Calculs'!$F$17</definedName>
    <definedName name="RIY_Calcul" localSheetId="0">'FR0013451267 - Calculs'!$AK$15:$AM$25</definedName>
    <definedName name="SC_TextesExplicatifs" localSheetId="1">'FR0013451267 - Tableaux'!$G$18:$G$23</definedName>
    <definedName name="Sigma" localSheetId="0">'FR0013451267 - Calculs'!$O$15</definedName>
    <definedName name="Sigma_1an_et_moins" localSheetId="0">'FR0013451267 - Calculs'!$Z$44</definedName>
    <definedName name="Sigma_sup_1an" localSheetId="0">'FR0013451267 - Calculs'!$Z$45</definedName>
    <definedName name="SRI_TextesExplicatifs" localSheetId="1">'FR0013451267 - Tableaux'!$B$7:$B$13</definedName>
    <definedName name="SurveillanceDataMRM" localSheetId="0">'FR0013451267 - Calculs'!$V$30</definedName>
    <definedName name="Tab_Evolution_MRM" localSheetId="0">'FR0013451267 - Calculs'!$S$33:$V$37</definedName>
    <definedName name="Tab_KID_Composition_Costs" localSheetId="1">'FR0013451267 - Tableaux'!$R$5:$W$18</definedName>
    <definedName name="Tab_KID_CostOverTime" localSheetId="1">'FR0013451267 - Tableaux'!$M$5:$P$9</definedName>
    <definedName name="Tab_KID_SC" localSheetId="1">'FR0013451267 - Tableaux'!$I$10:$K$17</definedName>
    <definedName name="Tab_KID_SC_Infos" localSheetId="1">'FR0013451267 - Tableaux'!$G$5:$K$9</definedName>
    <definedName name="Tab_MRM_Indicateurs" localSheetId="0">'FR0013451267 - Calculs'!$O$10:$O$20</definedName>
    <definedName name="Tab_RHP" localSheetId="0">'FR0013451267 - Calculs'!$Z$12:$AB$13</definedName>
    <definedName name="Tab_SC_Montant" localSheetId="0">'FR0013451267 - Calculs'!$Z$20:$AB$23</definedName>
    <definedName name="Tab_SC_Montant_Net" localSheetId="0">'FR0013451267 - Calculs'!$Z$32:$AB$35</definedName>
    <definedName name="Tab_SC_RB" localSheetId="0">'FR0013451267 - Calculs'!$Z$14:$AB$17</definedName>
    <definedName name="Tab_SC_TRA" localSheetId="0">'FR0013451267 - Calculs'!$Z$26:$AB$29</definedName>
    <definedName name="Tab_SC_TRA_Net" localSheetId="0">'FR0013451267 - Calculs'!$Z$38:$AB$41</definedName>
    <definedName name="Tab_Vol_tension" localSheetId="0">'FR0013451267 - Calculs'!$Z$44:$Z$45</definedName>
    <definedName name="TabDates_Ech_MRM" localSheetId="0">'FR0013451267 - Calculs'!$O$4:$O$5</definedName>
    <definedName name="TabDates_Ech_SC" localSheetId="0">'FR0013451267 - Calculs'!$Z$7:$Z$8</definedName>
    <definedName name="TabFrais" localSheetId="0">'FR0013451267 - Calculs'!$F$11:$F$19</definedName>
    <definedName name="TabInfoFonds" localSheetId="0">'FR0013451267 - Calculs'!$F$4:$F$10</definedName>
    <definedName name="TabIntDates_SC_DIF" localSheetId="0">'FR0013451267 - Calculs'!$AF$20:$AH$26</definedName>
    <definedName name="VaR" localSheetId="0">'FR0013451267 - Calculs'!$O$19</definedName>
    <definedName name="VEV" localSheetId="0">'FR0013451267 -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<sst xmlns="http://schemas.openxmlformats.org/spreadsheetml/2006/main" count="331" uniqueCount="258">
  <si>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</si>
  <si>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</si>
  <si>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</si>
  <si>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</si>
  <si>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</si>
  <si>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</si>
  <si>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</si>
  <si>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</si>
  <si>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</si>
  <si>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</si>
  <si>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</si>
  <si>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</si>
  <si>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</si>
  <si>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</si>
  <si>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</si>
  <si>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</si>
  <si>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</si>
  <si>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</si>
  <si>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</si>
  <si>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</si>
  <si>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</si>
  <si>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</si>
  <si>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</si>
  <si>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</si>
  <si>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</si>
  <si>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</si>
  <si>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</si>
  <si>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</si>
  <si>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</si>
  <si>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</si>
  <si>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</si>
  <si>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</si>
  <si>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</si>
  <si>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</si>
  <si>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</si>
  <si>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</si>
  <si>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</si>
  <si>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</si>
  <si>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</si>
  <si>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</si>
  <si>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</si>
  <si>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</si>
  <si>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</si>
  <si>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</si>
  <si>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</si>
  <si>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</si>
  <si>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</si>
  <si>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</si>
  <si>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</si>
  <si>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</si>
  <si>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</si>
  <si>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</si>
  <si>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</si>
  <si>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</si>
  <si>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</si>
  <si>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</si>
  <si>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</si>
  <si>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</si>
  <si>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</si>
  <si>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</si>
  <si>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</si>
  <si>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</si>
  <si>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</si>
  <si>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</si>
  <si>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</si>
  <si>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</si>
  <si>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</si>
  <si>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</si>
  <si>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</si>
  <si>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</si>
  <si>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</si>
  <si>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</si>
  <si>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</si>
  <si>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</si>
  <si>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</si>
  <si>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</si>
  <si>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</si>
  <si>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</si>
  <si>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</si>
  <si>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</si>
  <si>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</si>
  <si>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</si>
  <si>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</si>
  <si>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</si>
  <si>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</si>
  <si>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</si>
  <si>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</si>
  <si>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</si>
  <si>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</si>
  <si>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</si>
  <si>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</si>
  <si>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</si>
  <si>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</si>
  <si>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</si>
  <si>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</si>
  <si>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</si>
  <si>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</si>
  <si>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</si>
  <si>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</si>
  <si>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</si>
  <si>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</si>
  <si>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</si>
  <si>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</si>
  <si>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</si>
  <si>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</si>
  <si>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</si>
  <si>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</si>
  <si>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</si>
  <si>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</si>
  <si>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</si>
  <si>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</si>
  <si>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</si>
  <si>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</si>
  <si>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</si>
  <si>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</si>
  <si>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</si>
  <si>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</si>
  <si>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</si>
  <si>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</si>
  <si>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</si>
  <si>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</si>
  <si>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</si>
  <si>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</si>
  <si>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</si>
  <si>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</si>
  <si>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</si>
  <si>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</si>
  <si>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</si>
  <si>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</si>
  <si>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</si>
  <si>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</si>
  <si>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</si>
  <si>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</si>
  <si>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</si>
  <si>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</si>
  <si>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</si>
  <si>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</si>
  <si>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</si>
  <si>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</si>
  <si>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</si>
  <si>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</si>
  <si>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</si>
  <si>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</si>
  <si>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</si>
  <si>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</si>
  <si>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</si>
  <si>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</si>
  <si>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</si>
  <si>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</si>
  <si>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</si>
  <si>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</si>
  <si>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</si>
  <si>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</si>
  <si>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</si>
  <si>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</si>
  <si>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</si>
  <si>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</si>
  <si>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</si>
  <si>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</si>
  <si>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</si>
  <si>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</si>
  <si>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</si>
  <si>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</si>
  <si>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</si>
  <si>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</si>
  <si>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</si>
  <si>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</si>
  <si>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</si>
  <si>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</si>
  <si>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</si>
  <si>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</si>
  <si>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</si>
  <si>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</si>
  <si>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</si>
  <si>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</si>
  <si>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</si>
  <si>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</si>
  <si>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</si>
  <si>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</si>
  <si>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</si>
  <si>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</si>
  <si>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</si>
  <si>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</si>
  <si>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</si>
  <si>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</si>
  <si>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</si>
  <si>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</si>
  <si>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</si>
  <si>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</si>
  <si>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</si>
  <si>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</si>
  <si>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</si>
  <si>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</si>
  <si>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</si>
  <si>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</si>
  <si>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</si>
  <si>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</si>
  <si>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</si>
  <si>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</si>
  <si>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</si>
  <si>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</si>
  <si>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</si>
  <si>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</si>
  <si>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</si>
  <si>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</si>
  <si>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</si>
  <si>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516 EUR</t>
  </si>
  <si>
    <t>2 371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</si>
  <si>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</si>
  <si>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</si>
  <si>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</si>
  <si>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</si>
  <si>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</si>
  <si>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3,8%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</si>
  <si>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</si>
  <si>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</si>
  <si>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</si>
  <si>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</si>
  <si>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</si>
  <si>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8,6% avant déduction des coûts et de 4,8%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</si>
  <si>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</si>
  <si>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</si>
  <si>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</si>
  <si>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</si>
  <si>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</si>
  <si>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</si>
  <si>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2 750 EUR</t>
  </si>
  <si>
    <t>2 030 EUR</t>
  </si>
  <si>
    <t/>
  </si>
  <si>
    <t>Coûts récurrents</t>
  </si>
  <si>
    <t>Nous avons classé ce fonds dans la classe de risque 4 sur 7, qui est « une classe de risque moyenne ».</t>
  </si>
  <si>
    <t>Rendement annuel moyen</t>
  </si>
  <si>
    <t>Frais de gestion et autres frais administratifs et d’exploitation</t>
  </si>
  <si>
    <t>2,1% de la valeur de votre investissement par an. Cette estimation se base sur les coûts réels au cours de l’année dernière.</t>
  </si>
  <si>
    <t xml:space="preserve"> 205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</si>
  <si>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</si>
  <si>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</si>
  <si>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</si>
  <si>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8 140 EUR</t>
  </si>
  <si>
    <t>Ce produit ne prévoyant pas de protection contre les aléas de marché, vous pourriez perdre tout ou partie de votre investissement.</t>
  </si>
  <si>
    <t>Coûts de transaction</t>
  </si>
  <si>
    <t>1,1% de la valeur de votre investissement par an. Il s'agit d'une estimation des coûts encourus lorsque nous achetons et vendons les investissements sous-jacents au produit. Le montant réel varie en fonction de la quantité que nous achetons et vendons.</t>
  </si>
  <si>
    <t xml:space="preserve"> 111 EUR</t>
  </si>
  <si>
    <t>Scénario intermédiaire</t>
  </si>
  <si>
    <t>10 310 EUR</t>
  </si>
  <si>
    <t>12 650 EUR</t>
  </si>
  <si>
    <t>Coûts accessoires prélevés sous certaines conditions</t>
  </si>
  <si>
    <t>Scénario favorable</t>
  </si>
  <si>
    <t>12 640 EUR</t>
  </si>
  <si>
    <t>15 530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</si>
  <si>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</si>
  <si>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</si>
  <si>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</si>
  <si>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</si>
  <si>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janvier 2023.</t>
  </si>
  <si>
    <t>Scénario intermédiaire : ce type de scénario s'est produit pour un investissement entre janvier 2017 et janvier 2022.</t>
  </si>
  <si>
    <t>Scénario favorable : ce type de scénario s'est produit pour un investissement entre janvier 2013 et janvier 2018.</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</si>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</sst>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quot;€&quot;* #,##0.00_);_(&quot;€&quot;* \(#,##0.00\);_(&quot;€&quot;* &quot;-&quot;??_);_(@_)"/>
    <numFmt numFmtId="43" formatCode="_(* #,##0.00_);_(* \(#,##0.00\);_(* &quot;-&quot;??_);_(@_)"/>
    <numFmt numFmtId="164" formatCode="_(&quot;€&quot;* #,##0.00_);_(&quot;€&quot;* \(#,##0.00\);_(&quot;€&quot;* &quot;-&quot;??_);_(@_)"/>
    <numFmt numFmtId="165" formatCode="_(* #,##0.00_);_(* \(#,##0.00\);_(* &quot;-&quot;??_);_(@_)"/>
    <numFmt numFmtId="166" formatCode="0.000%"/>
    <numFmt numFmtId="167" formatCode="###\ ###\ ###\ ###\ ##0.00000"/>
    <numFmt numFmtId="168" formatCode="#,##0.00\ &quot;€&quot;"/>
    <numFmt numFmtId="169" formatCode="_-* #,##0.00\ _€_-;\-* #,##0.00\ _€_-;_-* &quot;-&quot;??\ _€_-;_-@_-"/>
    <numFmt numFmtId="170" formatCode="_-* #,##0.0000000000_-;\-* #,##0.0000000000_-;_-* &quot;-&quot;??_-;_-@_-"/>
    <numFmt numFmtId="171" formatCode="_-* #,##0.0000_-;\-* #,##0.0000_-;_-* &quot;-&quot;??_-;_-@_-"/>
    <numFmt numFmtId="172" formatCode="0.0000%"/>
    <numFmt numFmtId="173" formatCode="_-* #,##0.00\ [$€-40C]_-;\-* #,##0.00\ [$€-40C]_-;_-* &quot;-&quot;??\ [$€-40C]_-;_-@_-"/>
    <numFmt numFmtId="174" formatCode="_-* #,##0.0000000_-;\-* #,##0.0000000_-;_-* &quot;-&quot;??_-;_-@_-"/>
    <numFmt numFmtId="175" formatCode="0.000000000"/>
    <numFmt numFmtId="176" formatCode="#,##0\ &quot;€&quot;"/>
    <numFmt numFmtId="177" formatCode="#,##0.0000\ &quot;€&quot;"/>
    <numFmt numFmtId="178" formatCode="_-* #,##0_-;\-* #,##0_-;_-* &quot;-&quot;??_-;_-@_-"/>
    <numFmt numFmtId="179" formatCode="_-* #,##0\ _€_-;\-* #,##0\ _€_-;_-* &quot;-&quot;??\ _€_-;_-@_-"/>
    <numFmt numFmtId="180" formatCode="0.000000%"/>
    <numFmt numFmtId="181"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6"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6"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6"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7" fontId="0" fillId="0" borderId="0" xfId="0" applyNumberFormat="1" applyFont="1" applyFill="1" applyBorder="1" applyAlignment="1">
      <alignment horizontal="right"/>
    </xf>
    <xf numFmtId="166"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8"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5"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9"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5" fontId="18" fillId="4" borderId="0" xfId="1" applyFont="1" applyFill="1"/>
    <xf numFmtId="168"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8"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0" fontId="4" fillId="4" borderId="0" xfId="1" applyNumberFormat="1" applyFont="1" applyFill="1"/>
    <xf numFmtId="168"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1" fontId="24" fillId="9" borderId="26" xfId="1" applyNumberFormat="1" applyFont="1" applyFill="1" applyBorder="1" applyAlignment="1">
      <alignment horizontal="center" vertical="center"/>
    </xf>
    <xf numFmtId="0" fontId="30" fillId="3" borderId="0" xfId="0" applyFont="1" applyFill="1"/>
    <xf numFmtId="172"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3" fontId="6" fillId="7" borderId="0" xfId="0" applyNumberFormat="1" applyFont="1" applyFill="1" applyBorder="1" applyAlignment="1">
      <alignment horizontal="right" vertical="center"/>
    </xf>
    <xf numFmtId="173"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3" fontId="6" fillId="7" borderId="19" xfId="0" applyNumberFormat="1" applyFont="1" applyFill="1" applyBorder="1" applyAlignment="1">
      <alignment horizontal="right" vertical="center"/>
    </xf>
    <xf numFmtId="173"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3" fontId="6" fillId="7" borderId="33" xfId="0" applyNumberFormat="1" applyFont="1" applyFill="1" applyBorder="1" applyAlignment="1">
      <alignment horizontal="right" vertical="center"/>
    </xf>
    <xf numFmtId="173"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3" fontId="16" fillId="7" borderId="19" xfId="0" applyNumberFormat="1" applyFont="1" applyFill="1" applyBorder="1" applyAlignment="1">
      <alignment horizontal="right" vertical="center"/>
    </xf>
    <xf numFmtId="173" fontId="16" fillId="7" borderId="20" xfId="0" applyNumberFormat="1" applyFont="1" applyFill="1" applyBorder="1" applyAlignment="1">
      <alignment horizontal="right"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3" fontId="16" fillId="7" borderId="0" xfId="0" applyNumberFormat="1" applyFont="1" applyFill="1" applyBorder="1" applyAlignment="1">
      <alignment horizontal="right" vertical="center"/>
    </xf>
    <xf numFmtId="173"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4" fontId="3" fillId="0" borderId="0" xfId="1" applyNumberFormat="1" applyFont="1"/>
    <xf numFmtId="10" fontId="4" fillId="4" borderId="26" xfId="3" applyNumberFormat="1" applyFont="1" applyFill="1" applyBorder="1"/>
    <xf numFmtId="165"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5" fontId="3" fillId="0" borderId="0" xfId="0" applyNumberFormat="1" applyFont="1"/>
    <xf numFmtId="0" fontId="4" fillId="4" borderId="36" xfId="0" applyFont="1" applyFill="1" applyBorder="1"/>
    <xf numFmtId="10" fontId="3" fillId="0" borderId="0" xfId="3" applyNumberFormat="1" applyFont="1" applyFill="1"/>
    <xf numFmtId="176" fontId="3" fillId="0" borderId="0" xfId="1" applyNumberFormat="1" applyFont="1"/>
    <xf numFmtId="175" fontId="3" fillId="0" borderId="0" xfId="1" applyNumberFormat="1" applyFont="1"/>
    <xf numFmtId="165" fontId="4" fillId="0" borderId="0" xfId="1" applyFont="1" applyFill="1"/>
    <xf numFmtId="177" fontId="3" fillId="0" borderId="0" xfId="1" applyNumberFormat="1" applyFont="1"/>
    <xf numFmtId="0" fontId="13" fillId="10" borderId="29" xfId="0" applyFont="1" applyFill="1" applyBorder="1" applyAlignment="1">
      <alignment horizontal="left" vertical="center"/>
    </xf>
    <xf numFmtId="173" fontId="36" fillId="10" borderId="30" xfId="0" applyNumberFormat="1" applyFont="1" applyFill="1" applyBorder="1" applyAlignment="1">
      <alignment horizontal="right" vertical="center"/>
    </xf>
    <xf numFmtId="173"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5" fontId="3" fillId="0" borderId="0" xfId="1" applyFont="1" applyFill="1"/>
    <xf numFmtId="173" fontId="35" fillId="12" borderId="2" xfId="0" applyNumberFormat="1" applyFont="1" applyFill="1" applyBorder="1" applyAlignment="1">
      <alignment horizontal="right" vertical="center"/>
    </xf>
    <xf numFmtId="173"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6"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8"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3" fontId="6" fillId="0" borderId="45" xfId="0" applyNumberFormat="1" applyFont="1" applyFill="1" applyBorder="1" applyAlignment="1">
      <alignment horizontal="left" vertical="center" indent="1"/>
    </xf>
    <xf numFmtId="173"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4" fontId="6" fillId="5" borderId="43" xfId="2" applyFont="1" applyFill="1" applyBorder="1" applyAlignment="1">
      <alignment vertical="center"/>
    </xf>
    <xf numFmtId="179"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4" fontId="6" fillId="0" borderId="43" xfId="2" applyFont="1" applyFill="1" applyBorder="1" applyAlignment="1">
      <alignment vertical="center"/>
    </xf>
    <xf numFmtId="166" fontId="3" fillId="0" borderId="0" xfId="3" applyNumberFormat="1" applyFont="1"/>
    <xf numFmtId="180" fontId="3" fillId="0" borderId="0" xfId="3" applyNumberFormat="1" applyFont="1"/>
    <xf numFmtId="10" fontId="6" fillId="0" borderId="48" xfId="0" applyNumberFormat="1" applyFont="1" applyBorder="1" applyAlignment="1">
      <alignment vertical="center"/>
    </xf>
    <xf numFmtId="164" fontId="6" fillId="0" borderId="46" xfId="2" applyFont="1" applyFill="1" applyBorder="1" applyAlignment="1">
      <alignment vertical="center"/>
    </xf>
    <xf numFmtId="172" fontId="4" fillId="4" borderId="0" xfId="3" applyNumberFormat="1" applyFont="1" applyFill="1" applyAlignment="1">
      <alignment horizontal="center" vertical="center"/>
    </xf>
    <xf numFmtId="1" fontId="3" fillId="0" borderId="0" xfId="0" applyNumberFormat="1" applyFont="1"/>
    <xf numFmtId="178" fontId="3" fillId="0" borderId="0" xfId="1" applyNumberFormat="1" applyFont="1"/>
    <xf numFmtId="172" fontId="3" fillId="0" borderId="0" xfId="0" applyNumberFormat="1" applyFont="1"/>
    <xf numFmtId="14" fontId="0" fillId="0" borderId="0" xfId="0" applyNumberFormat="1" applyFont="1" applyBorder="1" applyAlignment="1">
      <alignment horizontal="center"/>
    </xf>
    <xf numFmtId="167" fontId="0" fillId="0" borderId="0" xfId="0" applyNumberFormat="1" applyFont="1" applyBorder="1" applyAlignment="1">
      <alignment horizontal="right"/>
    </xf>
    <xf numFmtId="14" fontId="40" fillId="0" borderId="0" xfId="4" applyNumberFormat="1" applyFont="1" applyFill="1" applyBorder="1" applyProtection="1"/>
    <xf numFmtId="0" fontId="40" fillId="0" borderId="0" xfId="4"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1" fontId="45" fillId="0" borderId="36" xfId="0" applyNumberFormat="1" applyFont="1" applyBorder="1" applyAlignment="1">
      <alignment horizontal="right" vertical="center"/>
    </xf>
    <xf numFmtId="181" fontId="45" fillId="0" borderId="26" xfId="0" applyNumberFormat="1" applyFont="1" applyBorder="1" applyAlignment="1">
      <alignment horizontal="right" vertical="center"/>
    </xf>
    <xf numFmtId="181" fontId="45" fillId="0" borderId="26" xfId="0" applyNumberFormat="1" applyFont="1" applyFill="1" applyBorder="1" applyAlignment="1">
      <alignment horizontal="right" vertical="center"/>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2" fillId="4" borderId="0" xfId="0" applyFont="1" applyFill="1" applyBorder="1" applyAlignment="1"/>
    <xf numFmtId="0" fontId="12" fillId="4" borderId="0" xfId="0" applyFont="1" applyFill="1" applyBorder="1" applyAlignment="1">
      <alignment horizontal="left"/>
    </xf>
    <xf numFmtId="0" fontId="12" fillId="4" borderId="0" xfId="0" applyFont="1" applyFill="1" applyAlignment="1"/>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44" fillId="0" borderId="52" xfId="0" applyFont="1" applyBorder="1" applyAlignment="1">
      <alignment horizontal="lef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2" fillId="4" borderId="0" xfId="0" applyFont="1" applyFill="1" applyBorder="1" applyAlignment="1">
      <alignment horizontal="left"/>
    </xf>
    <xf numFmtId="0" fontId="12" fillId="4" borderId="0" xfId="0" applyFont="1" applyFill="1" applyAlignment="1">
      <alignment horizontal="left"/>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23" fillId="9" borderId="0" xfId="0" applyFont="1" applyFill="1" applyAlignment="1">
      <alignment horizontal="left"/>
    </xf>
    <xf numFmtId="0" fontId="12" fillId="4" borderId="0" xfId="0" applyFont="1" applyFill="1" applyAlignment="1"/>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10" fillId="2" borderId="0" xfId="0"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0" fillId="2" borderId="26" xfId="0" applyFont="1" applyFill="1" applyBorder="1" applyAlignment="1">
      <alignment horizont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3" fontId="3" fillId="0" borderId="0" xfId="1" applyNumberFormat="1" applyFont="1"/>
    <xf numFmtId="44" fontId="45" fillId="0" borderId="52" xfId="0" applyNumberFormat="1" applyFont="1" applyFill="1" applyBorder="1" applyAlignment="1">
      <alignment horizontal="center" vertical="center" wrapText="1"/>
    </xf>
    <xf numFmtId="44" fontId="45" fillId="0" borderId="26" xfId="0" applyNumberFormat="1" applyFont="1" applyFill="1" applyBorder="1" applyAlignment="1">
      <alignment horizontal="center" vertical="center" wrapText="1"/>
    </xf>
    <xf numFmtId="44" fontId="45" fillId="0" borderId="37" xfId="0" applyNumberFormat="1" applyFont="1" applyBorder="1" applyAlignment="1">
      <alignment horizontal="center" vertical="center" wrapText="1"/>
    </xf>
    <xf numFmtId="44" fontId="45" fillId="0" borderId="52" xfId="0" applyNumberFormat="1" applyFont="1" applyBorder="1" applyAlignment="1">
      <alignment horizontal="center" vertical="center" wrapText="1"/>
    </xf>
  </cellXfs>
  <cellStyles count="5">
    <cellStyle name="Milliers" xfId="1" builtinId="3"/>
    <cellStyle name="Monétaire" xfId="2" builtinId="4"/>
    <cellStyle name="Normal" xfId="0" builtinId="0"/>
    <cellStyle name="Normal 2" xfId="4"/>
    <cellStyle name="Pourcentage" xfId="3" builtinId="5"/>
  </cellStyles>
  <dxfs count="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N38" sqref="N38"/>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1"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36"/>
      <c r="C2" s="236"/>
      <c r="D2" s="10"/>
      <c r="E2" s="237" t="s">
        <v>0</v>
      </c>
      <c r="F2" s="238"/>
      <c r="G2" s="238"/>
      <c r="H2" s="238"/>
      <c r="I2" s="238"/>
      <c r="J2" s="238"/>
      <c r="K2" s="238"/>
      <c r="L2" s="239"/>
      <c r="M2" s="11"/>
      <c r="N2" s="237" t="s">
        <v>1</v>
      </c>
      <c r="O2" s="238"/>
      <c r="P2" s="238"/>
      <c r="Q2" s="238"/>
      <c r="R2" s="238"/>
      <c r="S2" s="238"/>
      <c r="T2" s="238"/>
      <c r="U2" s="238"/>
      <c r="V2" s="238"/>
      <c r="W2" s="239"/>
      <c r="Y2" s="237" t="s">
        <v>2</v>
      </c>
      <c r="Z2" s="238"/>
      <c r="AA2" s="238"/>
      <c r="AB2" s="238"/>
      <c r="AC2" s="238"/>
      <c r="AD2" s="238"/>
      <c r="AE2" s="238"/>
      <c r="AF2" s="238"/>
      <c r="AG2" s="238"/>
      <c r="AH2" s="239"/>
      <c r="AJ2" s="237" t="s">
        <v>3</v>
      </c>
      <c r="AK2" s="238"/>
      <c r="AL2" s="238"/>
      <c r="AM2" s="239"/>
      <c r="AN2" s="1"/>
      <c r="AP2" s="1"/>
      <c r="AQ2" s="1"/>
      <c r="AR2" s="1"/>
      <c r="AS2" s="1"/>
    </row>
    <row r="3" spans="1:45" ht="15" customHeight="1" thickBot="1" x14ac:dyDescent="0.25">
      <c r="A3" s="9"/>
      <c r="B3" s="12" t="s">
        <v>4</v>
      </c>
      <c r="C3" s="13" t="s">
        <v>5</v>
      </c>
      <c r="D3" s="14"/>
      <c r="E3" s="233" t="s">
        <v>6</v>
      </c>
      <c r="F3" s="234"/>
      <c r="G3" s="234"/>
      <c r="H3" s="234"/>
      <c r="I3" s="234"/>
      <c r="J3" s="234"/>
      <c r="K3" s="234"/>
      <c r="L3" s="235"/>
      <c r="M3" s="15"/>
      <c r="N3" s="233" t="s">
        <v>6</v>
      </c>
      <c r="O3" s="234"/>
      <c r="P3" s="234"/>
      <c r="Q3" s="234"/>
      <c r="R3" s="234"/>
      <c r="S3" s="234"/>
      <c r="T3" s="234"/>
      <c r="U3" s="234"/>
      <c r="V3" s="234"/>
      <c r="W3" s="235"/>
      <c r="Y3" s="233" t="s">
        <v>7</v>
      </c>
      <c r="Z3" s="234"/>
      <c r="AA3" s="234"/>
      <c r="AB3" s="234"/>
      <c r="AC3" s="234"/>
      <c r="AD3" s="234"/>
      <c r="AE3" s="234"/>
      <c r="AF3" s="234"/>
      <c r="AG3" s="234"/>
      <c r="AH3" s="235"/>
      <c r="AN3" s="1"/>
      <c r="AP3" s="1"/>
      <c r="AQ3" s="1"/>
      <c r="AR3" s="1"/>
      <c r="AS3" s="1"/>
    </row>
    <row r="4" spans="1:45" ht="15" customHeight="1" x14ac:dyDescent="0.25">
      <c r="B4" s="16">
        <v>44974</v>
      </c>
      <c r="C4" s="17">
        <v>924.58</v>
      </c>
      <c r="D4" s="18"/>
      <c r="E4" s="19" t="s">
        <v>8</v>
      </c>
      <c r="F4" s="20" t="s">
        <v>9</v>
      </c>
      <c r="G4" s="240" t="s">
        <v>10</v>
      </c>
      <c r="H4" s="240"/>
      <c r="I4" s="240"/>
      <c r="J4" s="240"/>
      <c r="K4" s="240"/>
      <c r="L4" s="240"/>
      <c r="N4" s="19" t="s">
        <v>11</v>
      </c>
      <c r="O4" s="21">
        <v>44953</v>
      </c>
      <c r="P4" s="241" t="s">
        <v>12</v>
      </c>
      <c r="Q4" s="241"/>
      <c r="R4" s="241"/>
      <c r="S4" s="241"/>
      <c r="T4" s="241"/>
      <c r="U4" s="241"/>
      <c r="V4" s="241"/>
      <c r="W4" s="241"/>
      <c r="Y4" s="19" t="s">
        <v>13</v>
      </c>
      <c r="Z4" s="22" t="b">
        <v>1</v>
      </c>
      <c r="AA4" s="240" t="s">
        <v>14</v>
      </c>
      <c r="AB4" s="240"/>
      <c r="AC4" s="240"/>
      <c r="AD4" s="240"/>
      <c r="AE4" s="240"/>
      <c r="AF4" s="240"/>
      <c r="AG4" s="240"/>
      <c r="AH4" s="240"/>
      <c r="AJ4" s="23" t="s">
        <v>15</v>
      </c>
      <c r="AK4" s="24" t="s">
        <v>16</v>
      </c>
      <c r="AL4" s="24" t="s">
        <v>17</v>
      </c>
      <c r="AM4" s="25" t="s">
        <v>18</v>
      </c>
      <c r="AN4" s="1"/>
      <c r="AP4" s="1"/>
      <c r="AQ4" s="1"/>
      <c r="AR4" s="1"/>
      <c r="AS4" s="1"/>
    </row>
    <row r="5" spans="1:45" x14ac:dyDescent="0.25">
      <c r="A5" s="26"/>
      <c r="B5" s="16">
        <v>44967</v>
      </c>
      <c r="C5" s="17">
        <v>909.98</v>
      </c>
      <c r="D5" s="18"/>
      <c r="E5" s="27" t="s">
        <v>19</v>
      </c>
      <c r="F5" s="20" t="s">
        <v>20</v>
      </c>
      <c r="G5" s="240" t="s">
        <v>21</v>
      </c>
      <c r="H5" s="240"/>
      <c r="I5" s="240"/>
      <c r="J5" s="240"/>
      <c r="K5" s="240"/>
      <c r="L5" s="240"/>
      <c r="N5" s="19" t="s">
        <v>22</v>
      </c>
      <c r="O5" s="28">
        <v>43490</v>
      </c>
      <c r="P5" s="241" t="s">
        <v>23</v>
      </c>
      <c r="Q5" s="241"/>
      <c r="R5" s="241"/>
      <c r="S5" s="241"/>
      <c r="T5" s="241"/>
      <c r="U5" s="241"/>
      <c r="V5" s="241"/>
      <c r="W5" s="241"/>
      <c r="Y5" s="19" t="s">
        <v>24</v>
      </c>
      <c r="Z5" s="22" t="b">
        <v>0</v>
      </c>
      <c r="AA5" s="240" t="s">
        <v>25</v>
      </c>
      <c r="AB5" s="240"/>
      <c r="AC5" s="240"/>
      <c r="AD5" s="240"/>
      <c r="AE5" s="240"/>
      <c r="AF5" s="240"/>
      <c r="AG5" s="240"/>
      <c r="AH5" s="240"/>
      <c r="AI5" s="1">
        <v>1</v>
      </c>
      <c r="AJ5" s="29" t="s">
        <v>26</v>
      </c>
      <c r="AK5" s="30">
        <v>0.02</v>
      </c>
      <c r="AL5" s="30"/>
      <c r="AM5" s="31">
        <v>0.02</v>
      </c>
      <c r="AN5" s="1"/>
      <c r="AP5" s="1"/>
      <c r="AQ5" s="1"/>
      <c r="AR5" s="1"/>
      <c r="AS5" s="1"/>
    </row>
    <row r="6" spans="1:45" ht="15" customHeight="1" x14ac:dyDescent="0.25">
      <c r="A6" s="26"/>
      <c r="B6" s="16">
        <v>44960</v>
      </c>
      <c r="C6" s="17">
        <v>923</v>
      </c>
      <c r="D6" s="18"/>
      <c r="E6" s="27" t="s">
        <v>27</v>
      </c>
      <c r="F6" s="20" t="s">
        <v>28</v>
      </c>
      <c r="G6" s="240" t="s">
        <v>29</v>
      </c>
      <c r="H6" s="240"/>
      <c r="I6" s="240"/>
      <c r="J6" s="240"/>
      <c r="K6" s="240"/>
      <c r="L6" s="240"/>
      <c r="N6" s="19" t="s">
        <v>30</v>
      </c>
      <c r="O6" s="32" t="s">
        <v>31</v>
      </c>
      <c r="P6" s="241" t="s">
        <v>32</v>
      </c>
      <c r="Q6" s="241"/>
      <c r="R6" s="241"/>
      <c r="S6" s="241"/>
      <c r="T6" s="241"/>
      <c r="U6" s="241"/>
      <c r="V6" s="241"/>
      <c r="W6" s="241"/>
      <c r="Y6" s="19" t="s">
        <v>33</v>
      </c>
      <c r="Z6" s="20">
        <v>10</v>
      </c>
      <c r="AA6" s="228" t="s">
        <v>34</v>
      </c>
      <c r="AB6" s="228"/>
      <c r="AC6" s="228"/>
      <c r="AD6" s="228"/>
      <c r="AE6" s="228"/>
      <c r="AF6" s="228"/>
      <c r="AG6" s="228"/>
      <c r="AH6" s="228"/>
      <c r="AI6" s="1">
        <v>2</v>
      </c>
      <c r="AJ6" s="33" t="s">
        <v>35</v>
      </c>
      <c r="AK6" s="34">
        <v>0</v>
      </c>
      <c r="AL6" s="34"/>
      <c r="AM6" s="35">
        <v>0</v>
      </c>
      <c r="AN6" s="1"/>
      <c r="AP6" s="1"/>
      <c r="AQ6" s="1"/>
      <c r="AR6" s="1"/>
      <c r="AS6" s="1"/>
    </row>
    <row r="7" spans="1:45" ht="15" customHeight="1" x14ac:dyDescent="0.25">
      <c r="A7" s="26"/>
      <c r="B7" s="16">
        <v>44953</v>
      </c>
      <c r="C7" s="17">
        <v>905.3</v>
      </c>
      <c r="D7" s="18"/>
      <c r="E7" s="27" t="s">
        <v>36</v>
      </c>
      <c r="F7" s="36" t="s">
        <v>37</v>
      </c>
      <c r="G7" s="240" t="s">
        <v>38</v>
      </c>
      <c r="H7" s="240"/>
      <c r="I7" s="240"/>
      <c r="J7" s="240"/>
      <c r="K7" s="240"/>
      <c r="L7" s="240"/>
      <c r="O7" s="309"/>
      <c r="P7" s="37"/>
      <c r="Y7" s="19" t="s">
        <v>39</v>
      </c>
      <c r="Z7" s="28">
        <v>44953</v>
      </c>
      <c r="AA7" s="240" t="s">
        <v>40</v>
      </c>
      <c r="AB7" s="240"/>
      <c r="AC7" s="240"/>
      <c r="AD7" s="240"/>
      <c r="AE7" s="240"/>
      <c r="AF7" s="240"/>
      <c r="AG7" s="240"/>
      <c r="AH7" s="240"/>
      <c r="AI7" s="1">
        <v>3</v>
      </c>
      <c r="AJ7" s="38" t="s">
        <v>41</v>
      </c>
      <c r="AK7" s="39">
        <v>1</v>
      </c>
      <c r="AL7" s="39"/>
      <c r="AM7" s="40">
        <v>5</v>
      </c>
      <c r="AN7" s="1"/>
      <c r="AP7" s="1"/>
      <c r="AQ7" s="1"/>
      <c r="AR7" s="1"/>
      <c r="AS7" s="1"/>
    </row>
    <row r="8" spans="1:45" ht="15" customHeight="1" x14ac:dyDescent="0.25">
      <c r="A8" s="26"/>
      <c r="B8" s="16">
        <v>44946</v>
      </c>
      <c r="C8" s="17">
        <v>909.63</v>
      </c>
      <c r="D8" s="18"/>
      <c r="E8" s="27" t="s">
        <v>42</v>
      </c>
      <c r="F8" s="20" t="s">
        <v>43</v>
      </c>
      <c r="G8" s="240" t="s">
        <v>44</v>
      </c>
      <c r="H8" s="240"/>
      <c r="I8" s="240"/>
      <c r="J8" s="240"/>
      <c r="K8" s="240"/>
      <c r="L8" s="240"/>
      <c r="N8" s="242" t="s">
        <v>45</v>
      </c>
      <c r="O8" s="243"/>
      <c r="P8" s="243"/>
      <c r="Q8" s="243"/>
      <c r="R8" s="243"/>
      <c r="S8" s="243"/>
      <c r="T8" s="243"/>
      <c r="U8" s="243"/>
      <c r="V8" s="243"/>
      <c r="W8" s="244"/>
      <c r="X8" s="41"/>
      <c r="Y8" s="19" t="s">
        <v>46</v>
      </c>
      <c r="Z8" s="28">
        <v>41299</v>
      </c>
      <c r="AA8" s="240" t="s">
        <v>47</v>
      </c>
      <c r="AB8" s="240"/>
      <c r="AC8" s="240"/>
      <c r="AD8" s="240"/>
      <c r="AE8" s="240"/>
      <c r="AF8" s="240"/>
      <c r="AG8" s="240"/>
      <c r="AH8" s="240"/>
      <c r="AI8" s="1">
        <v>4</v>
      </c>
      <c r="AJ8" s="42" t="s">
        <v>48</v>
      </c>
      <c r="AK8" s="43">
        <v>0</v>
      </c>
      <c r="AL8" s="43"/>
      <c r="AM8" s="44">
        <v>4.8071502853560544E-2</v>
      </c>
      <c r="AN8" s="1"/>
      <c r="AP8" s="1"/>
      <c r="AQ8" s="1"/>
      <c r="AR8" s="1"/>
      <c r="AS8" s="1"/>
    </row>
    <row r="9" spans="1:45" x14ac:dyDescent="0.25">
      <c r="A9" s="26"/>
      <c r="B9" s="16">
        <v>44939</v>
      </c>
      <c r="C9" s="17">
        <v>910.08</v>
      </c>
      <c r="D9" s="18"/>
      <c r="E9" s="19" t="s">
        <v>49</v>
      </c>
      <c r="F9" s="45" t="s">
        <v>50</v>
      </c>
      <c r="G9" s="245" t="s">
        <v>49</v>
      </c>
      <c r="H9" s="245"/>
      <c r="I9" s="245"/>
      <c r="J9" s="245"/>
      <c r="K9" s="245"/>
      <c r="L9" s="245"/>
      <c r="N9" s="246" t="s">
        <v>51</v>
      </c>
      <c r="O9" s="247"/>
      <c r="P9" s="247"/>
      <c r="Q9" s="247"/>
      <c r="R9" s="248" t="s">
        <v>52</v>
      </c>
      <c r="S9" s="248"/>
      <c r="T9" s="248"/>
      <c r="U9" s="248"/>
      <c r="V9" s="248"/>
      <c r="W9" s="249"/>
      <c r="X9" s="41"/>
      <c r="Y9" s="19" t="s">
        <v>53</v>
      </c>
      <c r="Z9" s="46" t="s">
        <v>31</v>
      </c>
      <c r="AA9" s="240" t="s">
        <v>54</v>
      </c>
      <c r="AB9" s="240"/>
      <c r="AC9" s="240"/>
      <c r="AD9" s="240"/>
      <c r="AE9" s="240"/>
      <c r="AF9" s="240"/>
      <c r="AG9" s="240"/>
      <c r="AH9" s="240"/>
      <c r="AI9" s="1">
        <v>5</v>
      </c>
      <c r="AJ9" s="47" t="s">
        <v>55</v>
      </c>
      <c r="AK9" s="48" t="s">
        <v>56</v>
      </c>
      <c r="AL9" s="48"/>
      <c r="AM9" s="49" t="s">
        <v>57</v>
      </c>
      <c r="AN9" s="1"/>
      <c r="AP9" s="1"/>
      <c r="AQ9" s="1"/>
      <c r="AR9" s="1"/>
      <c r="AS9" s="1"/>
    </row>
    <row r="10" spans="1:45" ht="15" customHeight="1" x14ac:dyDescent="0.25">
      <c r="A10" s="26"/>
      <c r="B10" s="16">
        <v>44932</v>
      </c>
      <c r="C10" s="17">
        <v>890.19</v>
      </c>
      <c r="D10" s="18"/>
      <c r="E10" s="27" t="s">
        <v>58</v>
      </c>
      <c r="F10" s="20" t="b">
        <v>0</v>
      </c>
      <c r="G10" s="228" t="s">
        <v>58</v>
      </c>
      <c r="H10" s="228"/>
      <c r="I10" s="228"/>
      <c r="J10" s="228"/>
      <c r="K10" s="228"/>
      <c r="L10" s="228"/>
      <c r="N10" s="19" t="s">
        <v>59</v>
      </c>
      <c r="O10" s="50">
        <v>209</v>
      </c>
      <c r="P10" s="241" t="s">
        <v>60</v>
      </c>
      <c r="Q10" s="241"/>
      <c r="R10" s="250" t="s">
        <v>61</v>
      </c>
      <c r="S10" s="250"/>
      <c r="T10" s="250"/>
      <c r="U10" s="250"/>
      <c r="V10" s="250"/>
      <c r="W10" s="250"/>
      <c r="Z10" s="51"/>
      <c r="AI10" s="1">
        <v>6</v>
      </c>
      <c r="AJ10" s="52" t="s">
        <v>62</v>
      </c>
      <c r="AK10" s="53" t="s">
        <v>56</v>
      </c>
      <c r="AL10" s="53"/>
      <c r="AM10" s="54" t="s">
        <v>57</v>
      </c>
      <c r="AN10" s="1"/>
      <c r="AP10" s="1"/>
      <c r="AQ10" s="1"/>
      <c r="AR10" s="1"/>
      <c r="AS10" s="1"/>
    </row>
    <row r="11" spans="1:45" x14ac:dyDescent="0.25">
      <c r="A11" s="26"/>
      <c r="B11" s="16">
        <v>44925</v>
      </c>
      <c r="C11" s="17">
        <v>846.38</v>
      </c>
      <c r="D11" s="18"/>
      <c r="E11" s="19" t="s">
        <v>63</v>
      </c>
      <c r="F11" s="28">
        <v>44926</v>
      </c>
      <c r="G11" s="251" t="s">
        <v>63</v>
      </c>
      <c r="H11" s="251"/>
      <c r="I11" s="251"/>
      <c r="J11" s="251"/>
      <c r="K11" s="251"/>
      <c r="L11" s="251"/>
      <c r="N11" s="19" t="s">
        <v>64</v>
      </c>
      <c r="O11" s="55">
        <v>4.2513788526766751E-4</v>
      </c>
      <c r="P11" s="241" t="s">
        <v>65</v>
      </c>
      <c r="Q11" s="241"/>
      <c r="R11" s="250" t="s">
        <v>66</v>
      </c>
      <c r="S11" s="250"/>
      <c r="T11" s="250"/>
      <c r="U11" s="250"/>
      <c r="V11" s="250"/>
      <c r="W11" s="250"/>
      <c r="Y11" s="252" t="s">
        <v>67</v>
      </c>
      <c r="Z11" s="56" t="s">
        <v>68</v>
      </c>
      <c r="AA11" s="57" t="s">
        <v>17</v>
      </c>
      <c r="AB11" s="57" t="s">
        <v>18</v>
      </c>
      <c r="AC11" s="253" t="s">
        <v>52</v>
      </c>
      <c r="AD11" s="253"/>
      <c r="AE11" s="253"/>
      <c r="AF11" s="253"/>
      <c r="AG11" s="254"/>
      <c r="AH11" s="254"/>
      <c r="AI11" s="1">
        <v>7</v>
      </c>
      <c r="AJ11" s="29" t="s">
        <v>69</v>
      </c>
      <c r="AK11" s="58">
        <v>2.0899999999999998E-2</v>
      </c>
      <c r="AL11" s="58"/>
      <c r="AM11" s="59">
        <v>2.0899999999999998E-2</v>
      </c>
      <c r="AN11" s="1"/>
      <c r="AP11" s="1"/>
      <c r="AQ11" s="1"/>
      <c r="AR11" s="1"/>
      <c r="AS11" s="1"/>
    </row>
    <row r="12" spans="1:45" x14ac:dyDescent="0.25">
      <c r="A12" s="26"/>
      <c r="B12" s="16">
        <v>44918</v>
      </c>
      <c r="C12" s="17">
        <v>847.61</v>
      </c>
      <c r="D12" s="18"/>
      <c r="E12" s="19" t="s">
        <v>70</v>
      </c>
      <c r="F12" s="60">
        <v>0.02</v>
      </c>
      <c r="G12" s="251" t="s">
        <v>71</v>
      </c>
      <c r="H12" s="251"/>
      <c r="I12" s="251"/>
      <c r="J12" s="251"/>
      <c r="K12" s="251"/>
      <c r="L12" s="251"/>
      <c r="N12" s="19" t="s">
        <v>72</v>
      </c>
      <c r="O12" s="55">
        <v>5.0277100503181866E-4</v>
      </c>
      <c r="P12" s="241" t="s">
        <v>73</v>
      </c>
      <c r="Q12" s="241"/>
      <c r="R12" s="250" t="s">
        <v>74</v>
      </c>
      <c r="S12" s="250"/>
      <c r="T12" s="250"/>
      <c r="U12" s="250"/>
      <c r="V12" s="250"/>
      <c r="W12" s="250"/>
      <c r="Y12" s="252"/>
      <c r="Z12" s="255">
        <v>1</v>
      </c>
      <c r="AA12" s="256"/>
      <c r="AB12" s="255">
        <v>5</v>
      </c>
      <c r="AC12" s="257" t="s">
        <v>75</v>
      </c>
      <c r="AD12" s="257"/>
      <c r="AE12" s="257"/>
      <c r="AF12" s="257"/>
      <c r="AG12" s="258"/>
      <c r="AH12" s="258"/>
      <c r="AI12" s="1">
        <v>8</v>
      </c>
      <c r="AJ12" s="29" t="s">
        <v>76</v>
      </c>
      <c r="AK12" s="58">
        <v>1.1300000000000001E-2</v>
      </c>
      <c r="AL12" s="58"/>
      <c r="AM12" s="59">
        <v>1.1300000000000001E-2</v>
      </c>
      <c r="AN12" s="1"/>
      <c r="AP12" s="1"/>
      <c r="AQ12" s="1"/>
      <c r="AR12" s="1"/>
      <c r="AS12" s="1"/>
    </row>
    <row r="13" spans="1:45" ht="15" customHeight="1" thickBot="1" x14ac:dyDescent="0.3">
      <c r="A13" s="26"/>
      <c r="B13" s="16">
        <v>44911</v>
      </c>
      <c r="C13" s="17">
        <v>853.25</v>
      </c>
      <c r="D13" s="18"/>
      <c r="E13" s="19" t="s">
        <v>77</v>
      </c>
      <c r="F13" s="60">
        <v>0</v>
      </c>
      <c r="G13" s="229" t="s">
        <v>78</v>
      </c>
      <c r="H13" s="229"/>
      <c r="I13" s="229"/>
      <c r="J13" s="229"/>
      <c r="K13" s="229"/>
      <c r="L13" s="229"/>
      <c r="N13" s="19" t="s">
        <v>79</v>
      </c>
      <c r="O13" s="55">
        <v>-2.5496968319746165E-5</v>
      </c>
      <c r="P13" s="241" t="s">
        <v>80</v>
      </c>
      <c r="Q13" s="241"/>
      <c r="R13" s="250" t="s">
        <v>81</v>
      </c>
      <c r="S13" s="250"/>
      <c r="T13" s="250"/>
      <c r="U13" s="250"/>
      <c r="V13" s="250"/>
      <c r="W13" s="250"/>
      <c r="Y13" s="252"/>
      <c r="Z13" s="255"/>
      <c r="AA13" s="256"/>
      <c r="AB13" s="255"/>
      <c r="AC13" s="257"/>
      <c r="AD13" s="257"/>
      <c r="AE13" s="257"/>
      <c r="AF13" s="257"/>
      <c r="AG13" s="258"/>
      <c r="AH13" s="258"/>
      <c r="AI13" s="1">
        <v>9</v>
      </c>
      <c r="AJ13" s="61" t="s">
        <v>82</v>
      </c>
      <c r="AK13" s="62">
        <v>0</v>
      </c>
      <c r="AL13" s="62"/>
      <c r="AM13" s="63">
        <v>0</v>
      </c>
      <c r="AN13" s="1"/>
      <c r="AP13" s="1"/>
      <c r="AQ13" s="1"/>
      <c r="AR13" s="1"/>
      <c r="AS13" s="1"/>
    </row>
    <row r="14" spans="1:45" ht="15.75" thickBot="1" x14ac:dyDescent="0.3">
      <c r="A14" s="26"/>
      <c r="B14" s="16">
        <v>44904</v>
      </c>
      <c r="C14" s="17">
        <v>881.1</v>
      </c>
      <c r="D14" s="18"/>
      <c r="E14" s="19" t="s">
        <v>83</v>
      </c>
      <c r="F14" s="60">
        <v>2.0899999999999998E-2</v>
      </c>
      <c r="G14" s="251" t="s">
        <v>83</v>
      </c>
      <c r="H14" s="251"/>
      <c r="I14" s="251"/>
      <c r="J14" s="251"/>
      <c r="K14" s="251"/>
      <c r="L14" s="251"/>
      <c r="N14" s="19" t="s">
        <v>84</v>
      </c>
      <c r="O14" s="55">
        <v>4.5170924577243194E-6</v>
      </c>
      <c r="P14" s="241" t="s">
        <v>85</v>
      </c>
      <c r="Q14" s="241"/>
      <c r="R14" s="250" t="s">
        <v>86</v>
      </c>
      <c r="S14" s="250"/>
      <c r="T14" s="250"/>
      <c r="U14" s="250"/>
      <c r="V14" s="250"/>
      <c r="W14" s="250"/>
      <c r="Y14" s="64" t="s">
        <v>87</v>
      </c>
      <c r="Z14" s="65">
        <v>0.28098954455573999</v>
      </c>
      <c r="AA14" s="65"/>
      <c r="AB14" s="65">
        <v>0.20727564221368122</v>
      </c>
      <c r="AC14" s="259" t="s">
        <v>88</v>
      </c>
      <c r="AD14" s="259"/>
      <c r="AE14" s="259"/>
      <c r="AF14" s="259"/>
      <c r="AG14" s="260"/>
      <c r="AH14" s="260"/>
      <c r="AN14" s="1"/>
      <c r="AP14" s="1"/>
      <c r="AQ14" s="1"/>
      <c r="AR14" s="1"/>
      <c r="AS14" s="1"/>
    </row>
    <row r="15" spans="1:45" x14ac:dyDescent="0.25">
      <c r="A15" s="26"/>
      <c r="B15" s="16">
        <v>44897</v>
      </c>
      <c r="C15" s="17">
        <v>887.3</v>
      </c>
      <c r="D15" s="18"/>
      <c r="E15" s="19" t="s">
        <v>89</v>
      </c>
      <c r="F15" s="60">
        <v>0</v>
      </c>
      <c r="G15" s="251" t="s">
        <v>89</v>
      </c>
      <c r="H15" s="251"/>
      <c r="I15" s="251"/>
      <c r="J15" s="251"/>
      <c r="K15" s="251"/>
      <c r="L15" s="251"/>
      <c r="N15" s="66" t="s">
        <v>90</v>
      </c>
      <c r="O15" s="67">
        <v>2.2422555720341485E-2</v>
      </c>
      <c r="P15" s="241" t="s">
        <v>91</v>
      </c>
      <c r="Q15" s="241"/>
      <c r="R15" s="250" t="s">
        <v>92</v>
      </c>
      <c r="S15" s="250"/>
      <c r="T15" s="250"/>
      <c r="U15" s="250"/>
      <c r="V15" s="250"/>
      <c r="W15" s="250"/>
      <c r="Y15" s="64" t="s">
        <v>93</v>
      </c>
      <c r="Z15" s="65">
        <v>0.73910532835362164</v>
      </c>
      <c r="AA15" s="65"/>
      <c r="AB15" s="65">
        <v>0.83084010939593622</v>
      </c>
      <c r="AC15" s="68" t="s">
        <v>94</v>
      </c>
      <c r="AD15" s="68"/>
      <c r="AE15" s="68"/>
      <c r="AF15" s="68"/>
      <c r="AG15" s="69"/>
      <c r="AH15" s="69"/>
      <c r="AI15" s="1">
        <v>1</v>
      </c>
      <c r="AJ15" s="70" t="s">
        <v>95</v>
      </c>
      <c r="AK15" s="71">
        <v>0</v>
      </c>
      <c r="AL15" s="71"/>
      <c r="AM15" s="72">
        <v>5.2314846146759075E-2</v>
      </c>
      <c r="AN15" s="73"/>
      <c r="AP15" s="1"/>
      <c r="AQ15" s="1"/>
      <c r="AR15" s="1"/>
      <c r="AS15" s="1"/>
    </row>
    <row r="16" spans="1:45" ht="15" customHeight="1" x14ac:dyDescent="0.25">
      <c r="A16" s="26"/>
      <c r="B16" s="16">
        <v>44890</v>
      </c>
      <c r="C16" s="17">
        <v>881.01</v>
      </c>
      <c r="D16" s="18"/>
      <c r="E16" s="19" t="s">
        <v>96</v>
      </c>
      <c r="F16" s="60">
        <v>1.1300000000000001E-2</v>
      </c>
      <c r="G16" s="251" t="s">
        <v>96</v>
      </c>
      <c r="H16" s="251"/>
      <c r="I16" s="251"/>
      <c r="J16" s="251"/>
      <c r="K16" s="251"/>
      <c r="L16" s="251"/>
      <c r="N16" s="66" t="s">
        <v>97</v>
      </c>
      <c r="O16" s="74">
        <v>-2.2616906810802955</v>
      </c>
      <c r="P16" s="241" t="s">
        <v>98</v>
      </c>
      <c r="Q16" s="241"/>
      <c r="R16" s="250" t="s">
        <v>99</v>
      </c>
      <c r="S16" s="250"/>
      <c r="T16" s="250"/>
      <c r="U16" s="250"/>
      <c r="V16" s="250"/>
      <c r="W16" s="250"/>
      <c r="Y16" s="64" t="s">
        <v>100</v>
      </c>
      <c r="Z16" s="65">
        <v>1.0521577664671653</v>
      </c>
      <c r="AA16" s="65"/>
      <c r="AB16" s="65">
        <v>1.2904122806846918</v>
      </c>
      <c r="AC16" s="68" t="s">
        <v>101</v>
      </c>
      <c r="AD16" s="68"/>
      <c r="AE16" s="68"/>
      <c r="AF16" s="68"/>
      <c r="AG16" s="69"/>
      <c r="AH16" s="69"/>
      <c r="AI16" s="1">
        <v>2</v>
      </c>
      <c r="AJ16" s="29" t="s">
        <v>102</v>
      </c>
      <c r="AK16" s="75">
        <v>10000</v>
      </c>
      <c r="AL16" s="75"/>
      <c r="AM16" s="76">
        <v>10000</v>
      </c>
      <c r="AN16" s="77"/>
      <c r="AP16" s="1"/>
      <c r="AQ16" s="1"/>
      <c r="AR16" s="1"/>
      <c r="AS16" s="1"/>
    </row>
    <row r="17" spans="1:45" ht="15" customHeight="1" x14ac:dyDescent="0.25">
      <c r="A17" s="26"/>
      <c r="B17" s="16">
        <v>44883</v>
      </c>
      <c r="C17" s="17">
        <v>866.71</v>
      </c>
      <c r="D17" s="18"/>
      <c r="E17" s="19" t="s">
        <v>103</v>
      </c>
      <c r="F17" s="78">
        <v>5</v>
      </c>
      <c r="G17" s="245" t="s">
        <v>104</v>
      </c>
      <c r="H17" s="245"/>
      <c r="I17" s="245"/>
      <c r="J17" s="245"/>
      <c r="K17" s="245"/>
      <c r="L17" s="245"/>
      <c r="N17" s="66" t="s">
        <v>105</v>
      </c>
      <c r="O17" s="74">
        <v>14.869752287525152</v>
      </c>
      <c r="P17" s="241" t="s">
        <v>106</v>
      </c>
      <c r="Q17" s="241"/>
      <c r="R17" s="250" t="s">
        <v>107</v>
      </c>
      <c r="S17" s="250"/>
      <c r="T17" s="250"/>
      <c r="U17" s="250"/>
      <c r="V17" s="250"/>
      <c r="W17" s="250"/>
      <c r="Y17" s="64" t="s">
        <v>108</v>
      </c>
      <c r="Z17" s="65">
        <v>1.2899927315977271</v>
      </c>
      <c r="AA17" s="65"/>
      <c r="AB17" s="65">
        <v>1.5850997748272384</v>
      </c>
      <c r="AC17" s="68" t="s">
        <v>109</v>
      </c>
      <c r="AD17" s="68"/>
      <c r="AE17" s="68"/>
      <c r="AF17" s="68"/>
      <c r="AG17" s="69"/>
      <c r="AH17" s="69"/>
      <c r="AI17" s="1">
        <v>3</v>
      </c>
      <c r="AJ17" s="79" t="s">
        <v>110</v>
      </c>
      <c r="AK17" s="80">
        <v>10322</v>
      </c>
      <c r="AL17" s="80"/>
      <c r="AM17" s="81">
        <v>15119.859696853287</v>
      </c>
      <c r="AN17" s="73"/>
      <c r="AP17" s="1"/>
      <c r="AQ17" s="1"/>
      <c r="AR17" s="1"/>
      <c r="AS17" s="1"/>
    </row>
    <row r="18" spans="1:45" ht="15" customHeight="1" x14ac:dyDescent="0.25">
      <c r="A18" s="26"/>
      <c r="B18" s="16">
        <v>44879</v>
      </c>
      <c r="C18" s="17">
        <v>869.76</v>
      </c>
      <c r="D18" s="18"/>
      <c r="E18" s="19" t="s">
        <v>111</v>
      </c>
      <c r="F18" s="82">
        <v>0</v>
      </c>
      <c r="G18" s="227" t="s">
        <v>112</v>
      </c>
      <c r="H18" s="227"/>
      <c r="I18" s="227"/>
      <c r="J18" s="227"/>
      <c r="K18" s="227"/>
      <c r="L18" s="227"/>
      <c r="N18" s="19" t="s">
        <v>113</v>
      </c>
      <c r="O18" s="74">
        <v>260</v>
      </c>
      <c r="P18" s="241" t="s">
        <v>114</v>
      </c>
      <c r="Q18" s="241"/>
      <c r="R18" s="250" t="s">
        <v>115</v>
      </c>
      <c r="S18" s="250"/>
      <c r="T18" s="250"/>
      <c r="U18" s="250"/>
      <c r="V18" s="250"/>
      <c r="W18" s="250"/>
      <c r="Z18" s="37"/>
      <c r="AI18" s="1">
        <v>4</v>
      </c>
      <c r="AJ18" s="33" t="s">
        <v>116</v>
      </c>
      <c r="AK18" s="83">
        <v>3.2200000000000006E-2</v>
      </c>
      <c r="AL18" s="83"/>
      <c r="AM18" s="84">
        <v>0.51198596968532883</v>
      </c>
      <c r="AP18" s="1"/>
      <c r="AQ18" s="1"/>
      <c r="AR18" s="1"/>
      <c r="AS18" s="1"/>
    </row>
    <row r="19" spans="1:45" ht="15.75" customHeight="1" thickBot="1" x14ac:dyDescent="0.3">
      <c r="A19" s="26"/>
      <c r="B19" s="16">
        <v>44869</v>
      </c>
      <c r="C19" s="17">
        <v>826.38</v>
      </c>
      <c r="D19" s="18"/>
      <c r="E19" s="19" t="s">
        <v>117</v>
      </c>
      <c r="F19" s="78" t="s">
        <v>113</v>
      </c>
      <c r="G19" s="227" t="s">
        <v>117</v>
      </c>
      <c r="H19" s="227"/>
      <c r="I19" s="227"/>
      <c r="J19" s="227"/>
      <c r="K19" s="227"/>
      <c r="L19" s="227"/>
      <c r="N19" s="66" t="s">
        <v>118</v>
      </c>
      <c r="O19" s="60">
        <v>-0.7984237497723301</v>
      </c>
      <c r="P19" s="241" t="s">
        <v>119</v>
      </c>
      <c r="Q19" s="241"/>
      <c r="R19" s="250" t="s">
        <v>120</v>
      </c>
      <c r="S19" s="250"/>
      <c r="T19" s="250"/>
      <c r="U19" s="250"/>
      <c r="V19" s="250"/>
      <c r="W19" s="250"/>
      <c r="Y19" s="261" t="s">
        <v>121</v>
      </c>
      <c r="Z19" s="261"/>
      <c r="AA19" s="261"/>
      <c r="AB19" s="261"/>
      <c r="AD19" s="261" t="s">
        <v>122</v>
      </c>
      <c r="AE19" s="261"/>
      <c r="AF19" s="261"/>
      <c r="AG19" s="261"/>
      <c r="AH19" s="261"/>
      <c r="AI19" s="1">
        <v>5</v>
      </c>
      <c r="AJ19" s="85" t="s">
        <v>123</v>
      </c>
      <c r="AK19" s="86">
        <v>3.2200000000000006E-2</v>
      </c>
      <c r="AL19" s="86"/>
      <c r="AM19" s="87">
        <v>8.6199384192684692E-2</v>
      </c>
      <c r="AN19" s="77"/>
      <c r="AP19" s="1"/>
      <c r="AQ19" s="1"/>
      <c r="AR19" s="1"/>
      <c r="AS19" s="1"/>
    </row>
    <row r="20" spans="1:45" x14ac:dyDescent="0.25">
      <c r="A20" s="26"/>
      <c r="B20" s="16">
        <v>44862</v>
      </c>
      <c r="C20" s="17">
        <v>824.2</v>
      </c>
      <c r="D20" s="18"/>
      <c r="E20" s="19" t="s">
        <v>124</v>
      </c>
      <c r="F20" s="20" t="s">
        <v>125</v>
      </c>
      <c r="G20" s="251" t="s">
        <v>126</v>
      </c>
      <c r="H20" s="251"/>
      <c r="I20" s="251"/>
      <c r="J20" s="251"/>
      <c r="K20" s="251"/>
      <c r="L20" s="251"/>
      <c r="N20" s="66" t="s">
        <v>127</v>
      </c>
      <c r="O20" s="60">
        <v>0.16642324086246549</v>
      </c>
      <c r="P20" s="241" t="s">
        <v>128</v>
      </c>
      <c r="Q20" s="241"/>
      <c r="R20" s="250" t="s">
        <v>129</v>
      </c>
      <c r="S20" s="250"/>
      <c r="T20" s="250"/>
      <c r="U20" s="250"/>
      <c r="V20" s="250"/>
      <c r="W20" s="250"/>
      <c r="Y20" s="19" t="s">
        <v>87</v>
      </c>
      <c r="Z20" s="88">
        <v>2809.8954455573999</v>
      </c>
      <c r="AA20" s="88"/>
      <c r="AB20" s="88">
        <v>2072.756422136812</v>
      </c>
      <c r="AD20" s="262" t="s">
        <v>130</v>
      </c>
      <c r="AE20" s="263"/>
      <c r="AF20" s="89">
        <v>1</v>
      </c>
      <c r="AG20" s="90"/>
      <c r="AH20" s="89">
        <v>5</v>
      </c>
      <c r="AI20" s="1">
        <v>6</v>
      </c>
      <c r="AJ20" s="91" t="s">
        <v>131</v>
      </c>
      <c r="AK20" s="92">
        <v>9800</v>
      </c>
      <c r="AL20" s="92"/>
      <c r="AM20" s="93">
        <v>9800</v>
      </c>
      <c r="AP20" s="1"/>
      <c r="AQ20" s="1"/>
      <c r="AR20" s="1"/>
      <c r="AS20" s="1"/>
    </row>
    <row r="21" spans="1:45" x14ac:dyDescent="0.25">
      <c r="A21" s="26"/>
      <c r="B21" s="16">
        <v>44855</v>
      </c>
      <c r="C21" s="17">
        <v>799.39</v>
      </c>
      <c r="D21" s="18"/>
      <c r="E21" s="19" t="s">
        <v>132</v>
      </c>
      <c r="F21" s="94">
        <v>52</v>
      </c>
      <c r="G21" s="227" t="s">
        <v>133</v>
      </c>
      <c r="H21" s="227"/>
      <c r="I21" s="227"/>
      <c r="J21" s="227"/>
      <c r="K21" s="227"/>
      <c r="L21" s="227"/>
      <c r="O21" s="77"/>
      <c r="P21" s="77"/>
      <c r="Y21" s="19" t="s">
        <v>93</v>
      </c>
      <c r="Z21" s="88">
        <v>7391.0532835362164</v>
      </c>
      <c r="AA21" s="88"/>
      <c r="AB21" s="88">
        <v>8308.4010939593627</v>
      </c>
      <c r="AD21" s="95" t="s">
        <v>93</v>
      </c>
      <c r="AE21" s="96" t="s">
        <v>134</v>
      </c>
      <c r="AF21" s="97">
        <v>44827</v>
      </c>
      <c r="AG21" s="98"/>
      <c r="AH21" s="99">
        <v>44953</v>
      </c>
      <c r="AI21" s="1">
        <v>7</v>
      </c>
      <c r="AJ21" s="42" t="s">
        <v>135</v>
      </c>
      <c r="AK21" s="100">
        <v>9800</v>
      </c>
      <c r="AL21" s="100"/>
      <c r="AM21" s="101">
        <v>12646.040350709982</v>
      </c>
      <c r="AP21" s="1"/>
      <c r="AQ21" s="1"/>
      <c r="AR21" s="1"/>
      <c r="AS21" s="1"/>
    </row>
    <row r="22" spans="1:45" x14ac:dyDescent="0.25">
      <c r="A22" s="26"/>
      <c r="B22" s="16">
        <v>44848</v>
      </c>
      <c r="C22" s="17">
        <v>795.77</v>
      </c>
      <c r="D22" s="18"/>
      <c r="E22" s="19" t="s">
        <v>136</v>
      </c>
      <c r="F22" s="94" t="b">
        <v>1</v>
      </c>
      <c r="G22" s="227" t="s">
        <v>136</v>
      </c>
      <c r="H22" s="227"/>
      <c r="I22" s="227"/>
      <c r="J22" s="227"/>
      <c r="K22" s="227"/>
      <c r="L22" s="227"/>
      <c r="N22" s="230" t="s">
        <v>127</v>
      </c>
      <c r="O22" s="231" t="s">
        <v>137</v>
      </c>
      <c r="Q22" s="102"/>
      <c r="R22" s="103"/>
      <c r="S22" s="103"/>
      <c r="T22" s="103"/>
      <c r="U22" s="103"/>
      <c r="V22" s="103"/>
      <c r="W22" s="104"/>
      <c r="Y22" s="19" t="s">
        <v>100</v>
      </c>
      <c r="Z22" s="88">
        <v>10521.577664671653</v>
      </c>
      <c r="AA22" s="88"/>
      <c r="AB22" s="88">
        <v>12904.122806846919</v>
      </c>
      <c r="AD22" s="105"/>
      <c r="AE22" s="96" t="s">
        <v>138</v>
      </c>
      <c r="AF22" s="98">
        <v>44463</v>
      </c>
      <c r="AG22" s="98"/>
      <c r="AH22" s="99">
        <v>44519</v>
      </c>
      <c r="AI22" s="1">
        <v>8</v>
      </c>
      <c r="AJ22" s="106" t="s">
        <v>139</v>
      </c>
      <c r="AK22" s="75">
        <v>9800</v>
      </c>
      <c r="AL22" s="107"/>
      <c r="AM22" s="108">
        <v>12646.040350709982</v>
      </c>
      <c r="AP22" s="1"/>
      <c r="AQ22" s="1"/>
      <c r="AR22" s="1"/>
      <c r="AS22" s="1"/>
    </row>
    <row r="23" spans="1:45" ht="15" customHeight="1" x14ac:dyDescent="0.25">
      <c r="A23" s="26"/>
      <c r="B23" s="16">
        <v>44841</v>
      </c>
      <c r="C23" s="17">
        <v>800.64</v>
      </c>
      <c r="D23" s="18"/>
      <c r="E23" s="19" t="s">
        <v>140</v>
      </c>
      <c r="F23" s="109">
        <v>43826</v>
      </c>
      <c r="G23" s="227" t="s">
        <v>141</v>
      </c>
      <c r="H23" s="227"/>
      <c r="I23" s="227"/>
      <c r="J23" s="227"/>
      <c r="K23" s="227"/>
      <c r="L23" s="227"/>
      <c r="N23" s="19" t="s">
        <v>142</v>
      </c>
      <c r="O23" s="110">
        <v>1</v>
      </c>
      <c r="Q23" s="111"/>
      <c r="R23" s="268" t="s">
        <v>143</v>
      </c>
      <c r="S23" s="112"/>
      <c r="T23" s="270" t="s">
        <v>144</v>
      </c>
      <c r="U23" s="270"/>
      <c r="V23" s="270"/>
      <c r="W23" s="113"/>
      <c r="Y23" s="19" t="s">
        <v>108</v>
      </c>
      <c r="Z23" s="88">
        <v>12899.927315977271</v>
      </c>
      <c r="AA23" s="88"/>
      <c r="AB23" s="88">
        <v>15850.997748272384</v>
      </c>
      <c r="AC23" s="77"/>
      <c r="AD23" s="95" t="s">
        <v>100</v>
      </c>
      <c r="AE23" s="96" t="s">
        <v>134</v>
      </c>
      <c r="AF23" s="99">
        <v>42013</v>
      </c>
      <c r="AG23" s="98"/>
      <c r="AH23" s="99">
        <v>44582</v>
      </c>
      <c r="AI23" s="1">
        <v>9</v>
      </c>
      <c r="AJ23" s="33" t="s">
        <v>145</v>
      </c>
      <c r="AK23" s="114">
        <v>-2.0000000000000018E-2</v>
      </c>
      <c r="AL23" s="114"/>
      <c r="AM23" s="115">
        <v>0.26460403507099817</v>
      </c>
      <c r="AN23" s="116"/>
      <c r="AP23" s="1"/>
      <c r="AQ23" s="1"/>
      <c r="AR23" s="1"/>
      <c r="AS23" s="1"/>
    </row>
    <row r="24" spans="1:45" ht="15.75" customHeight="1" thickBot="1" x14ac:dyDescent="0.3">
      <c r="A24" s="26"/>
      <c r="B24" s="16">
        <v>44834</v>
      </c>
      <c r="C24" s="17">
        <v>797.76</v>
      </c>
      <c r="D24" s="18"/>
      <c r="E24" s="19" t="s">
        <v>146</v>
      </c>
      <c r="F24" s="94" t="b">
        <v>0</v>
      </c>
      <c r="G24" s="227" t="s">
        <v>147</v>
      </c>
      <c r="H24" s="227"/>
      <c r="I24" s="227"/>
      <c r="J24" s="227"/>
      <c r="K24" s="227"/>
      <c r="L24" s="227"/>
      <c r="N24" s="66" t="s">
        <v>148</v>
      </c>
      <c r="O24" s="110">
        <v>2</v>
      </c>
      <c r="Q24" s="111"/>
      <c r="R24" s="269"/>
      <c r="S24" s="117"/>
      <c r="T24" s="271"/>
      <c r="U24" s="271"/>
      <c r="V24" s="271"/>
      <c r="W24" s="113"/>
      <c r="X24" s="118"/>
      <c r="AC24" s="26"/>
      <c r="AD24" s="105"/>
      <c r="AE24" s="96" t="s">
        <v>138</v>
      </c>
      <c r="AF24" s="97">
        <v>41649</v>
      </c>
      <c r="AG24" s="119"/>
      <c r="AH24" s="97">
        <v>42755</v>
      </c>
      <c r="AI24" s="1">
        <v>10</v>
      </c>
      <c r="AJ24" s="85" t="s">
        <v>149</v>
      </c>
      <c r="AK24" s="86">
        <v>-2.0000000000000018E-2</v>
      </c>
      <c r="AL24" s="86"/>
      <c r="AM24" s="87">
        <v>4.8071502853560544E-2</v>
      </c>
      <c r="AP24" s="1"/>
      <c r="AQ24" s="1"/>
      <c r="AR24" s="1"/>
      <c r="AS24" s="1"/>
    </row>
    <row r="25" spans="1:45" ht="15.75" customHeight="1" thickBot="1" x14ac:dyDescent="0.3">
      <c r="A25" s="26"/>
      <c r="B25" s="16">
        <v>44827</v>
      </c>
      <c r="C25" s="17">
        <v>793.57</v>
      </c>
      <c r="D25" s="18"/>
      <c r="E25" s="19" t="s">
        <v>150</v>
      </c>
      <c r="F25" s="120">
        <v>10000</v>
      </c>
      <c r="G25" s="245" t="s">
        <v>150</v>
      </c>
      <c r="H25" s="245"/>
      <c r="I25" s="245"/>
      <c r="J25" s="245"/>
      <c r="K25" s="245"/>
      <c r="L25" s="245"/>
      <c r="N25" s="19" t="s">
        <v>151</v>
      </c>
      <c r="O25" s="110">
        <v>3</v>
      </c>
      <c r="Q25" s="111"/>
      <c r="R25" s="269"/>
      <c r="S25" s="121">
        <v>4</v>
      </c>
      <c r="T25" s="271"/>
      <c r="U25" s="271"/>
      <c r="V25" s="271"/>
      <c r="W25" s="113"/>
      <c r="X25" s="118"/>
      <c r="Y25" s="261" t="s">
        <v>152</v>
      </c>
      <c r="Z25" s="261"/>
      <c r="AA25" s="261"/>
      <c r="AB25" s="261"/>
      <c r="AD25" s="95" t="s">
        <v>108</v>
      </c>
      <c r="AE25" s="96" t="s">
        <v>134</v>
      </c>
      <c r="AF25" s="97">
        <v>42104</v>
      </c>
      <c r="AG25" s="119"/>
      <c r="AH25" s="97">
        <v>43126</v>
      </c>
      <c r="AI25" s="1">
        <v>11</v>
      </c>
      <c r="AJ25" s="122" t="s">
        <v>153</v>
      </c>
      <c r="AK25" s="123">
        <v>5.2200000000000024E-2</v>
      </c>
      <c r="AL25" s="123"/>
      <c r="AM25" s="124">
        <v>3.8127881339124148E-2</v>
      </c>
      <c r="AN25" s="73"/>
      <c r="AP25" s="1"/>
      <c r="AQ25" s="1"/>
      <c r="AR25" s="1"/>
      <c r="AS25" s="1"/>
    </row>
    <row r="26" spans="1:45" ht="15.75" customHeight="1" thickBot="1" x14ac:dyDescent="0.3">
      <c r="A26" s="26"/>
      <c r="B26" s="16">
        <v>44820</v>
      </c>
      <c r="C26" s="17">
        <v>827.16</v>
      </c>
      <c r="D26" s="18"/>
      <c r="E26" s="19" t="s">
        <v>154</v>
      </c>
      <c r="F26" s="46" t="s">
        <v>31</v>
      </c>
      <c r="G26" s="227" t="s">
        <v>155</v>
      </c>
      <c r="H26" s="227"/>
      <c r="I26" s="227"/>
      <c r="J26" s="227"/>
      <c r="K26" s="227"/>
      <c r="L26" s="227"/>
      <c r="N26" s="19" t="s">
        <v>156</v>
      </c>
      <c r="O26" s="110">
        <v>4</v>
      </c>
      <c r="Q26" s="111"/>
      <c r="R26" s="269"/>
      <c r="S26" s="117"/>
      <c r="T26" s="271"/>
      <c r="U26" s="271"/>
      <c r="V26" s="271"/>
      <c r="W26" s="113"/>
      <c r="Y26" s="19" t="s">
        <v>87</v>
      </c>
      <c r="Z26" s="125">
        <v>-0.71901045544426001</v>
      </c>
      <c r="AA26" s="125"/>
      <c r="AB26" s="125">
        <v>-0.27002219785593173</v>
      </c>
      <c r="AC26" s="77"/>
      <c r="AD26" s="105"/>
      <c r="AE26" s="96" t="s">
        <v>138</v>
      </c>
      <c r="AF26" s="97">
        <v>41740</v>
      </c>
      <c r="AG26" s="119"/>
      <c r="AH26" s="97">
        <v>41299</v>
      </c>
      <c r="AJ26" s="126"/>
      <c r="AK26" s="127"/>
      <c r="AL26" s="127"/>
      <c r="AM26" s="127"/>
      <c r="AP26" s="1"/>
      <c r="AQ26" s="1"/>
      <c r="AR26" s="1"/>
      <c r="AS26" s="1"/>
    </row>
    <row r="27" spans="1:45" ht="15" customHeight="1" x14ac:dyDescent="0.25">
      <c r="A27" s="26"/>
      <c r="B27" s="16">
        <v>44813</v>
      </c>
      <c r="C27" s="17">
        <v>852.49</v>
      </c>
      <c r="D27" s="18"/>
      <c r="E27" s="19" t="s">
        <v>157</v>
      </c>
      <c r="F27" s="46" t="s">
        <v>31</v>
      </c>
      <c r="G27" s="240" t="s">
        <v>158</v>
      </c>
      <c r="H27" s="240"/>
      <c r="I27" s="240"/>
      <c r="J27" s="240"/>
      <c r="K27" s="240"/>
      <c r="L27" s="240"/>
      <c r="N27" s="19" t="s">
        <v>159</v>
      </c>
      <c r="O27" s="110">
        <v>5</v>
      </c>
      <c r="Q27" s="111"/>
      <c r="R27" s="269"/>
      <c r="S27" s="117"/>
      <c r="T27" s="271"/>
      <c r="U27" s="271"/>
      <c r="V27" s="271"/>
      <c r="W27" s="113"/>
      <c r="Y27" s="19" t="s">
        <v>93</v>
      </c>
      <c r="Z27" s="125">
        <v>-0.26089467164637836</v>
      </c>
      <c r="AA27" s="125"/>
      <c r="AB27" s="125">
        <v>-3.6385135179379802E-2</v>
      </c>
      <c r="AC27" s="77"/>
      <c r="AD27" s="77"/>
      <c r="AE27" s="77"/>
      <c r="AF27" s="77"/>
      <c r="AG27" s="77"/>
      <c r="AH27" s="77"/>
      <c r="AI27" s="1">
        <v>1</v>
      </c>
      <c r="AJ27" s="91" t="s">
        <v>160</v>
      </c>
      <c r="AK27" s="92">
        <v>10115.56</v>
      </c>
      <c r="AL27" s="92"/>
      <c r="AM27" s="93">
        <v>14817.462502916223</v>
      </c>
      <c r="AP27" s="1"/>
      <c r="AQ27" s="1"/>
      <c r="AR27" s="1"/>
      <c r="AS27" s="1"/>
    </row>
    <row r="28" spans="1:45" ht="15" customHeight="1" x14ac:dyDescent="0.25">
      <c r="A28" s="26"/>
      <c r="B28" s="16">
        <v>44806</v>
      </c>
      <c r="C28" s="17">
        <v>844.11</v>
      </c>
      <c r="D28" s="18"/>
      <c r="N28" s="19" t="s">
        <v>161</v>
      </c>
      <c r="O28" s="110">
        <v>6</v>
      </c>
      <c r="Q28" s="128"/>
      <c r="R28" s="129"/>
      <c r="S28" s="130"/>
      <c r="T28" s="130"/>
      <c r="U28" s="130"/>
      <c r="V28" s="130"/>
      <c r="W28" s="131"/>
      <c r="Y28" s="19" t="s">
        <v>100</v>
      </c>
      <c r="Z28" s="125">
        <v>5.2157766467165301E-2</v>
      </c>
      <c r="AA28" s="125"/>
      <c r="AB28" s="125">
        <v>5.2314846146759075E-2</v>
      </c>
      <c r="AC28" s="77"/>
      <c r="AD28" s="132"/>
      <c r="AE28" s="132"/>
      <c r="AF28" s="132"/>
      <c r="AG28" s="133"/>
      <c r="AI28" s="1">
        <v>2</v>
      </c>
      <c r="AJ28" s="29" t="s">
        <v>162</v>
      </c>
      <c r="AK28" s="75">
        <v>315.55999999999949</v>
      </c>
      <c r="AL28" s="75"/>
      <c r="AM28" s="76">
        <v>2171.4221522062417</v>
      </c>
      <c r="AP28" s="1"/>
      <c r="AQ28" s="1"/>
      <c r="AR28" s="1"/>
      <c r="AS28" s="1"/>
    </row>
    <row r="29" spans="1:45" x14ac:dyDescent="0.25">
      <c r="A29" s="26"/>
      <c r="B29" s="16">
        <v>44799</v>
      </c>
      <c r="C29" s="17">
        <v>858.41</v>
      </c>
      <c r="D29" s="18"/>
      <c r="N29" s="19" t="s">
        <v>163</v>
      </c>
      <c r="O29" s="110">
        <v>7</v>
      </c>
      <c r="Y29" s="19" t="s">
        <v>108</v>
      </c>
      <c r="Z29" s="125">
        <v>0.28999273159772709</v>
      </c>
      <c r="AA29" s="125"/>
      <c r="AB29" s="125">
        <v>9.6506778668778104E-2</v>
      </c>
      <c r="AC29" s="77"/>
      <c r="AD29" s="26"/>
      <c r="AE29" s="134"/>
      <c r="AG29" s="133"/>
      <c r="AI29" s="1">
        <v>3</v>
      </c>
      <c r="AJ29" s="29" t="s">
        <v>164</v>
      </c>
      <c r="AK29" s="75">
        <v>200</v>
      </c>
      <c r="AL29" s="75"/>
      <c r="AM29" s="76">
        <v>200</v>
      </c>
      <c r="AP29" s="1"/>
      <c r="AQ29" s="1"/>
      <c r="AR29" s="1"/>
      <c r="AS29" s="1"/>
    </row>
    <row r="30" spans="1:45" x14ac:dyDescent="0.25">
      <c r="A30" s="26"/>
      <c r="B30" s="16">
        <v>44792</v>
      </c>
      <c r="C30" s="17">
        <v>879.91</v>
      </c>
      <c r="D30" s="18"/>
      <c r="R30" s="264" t="s">
        <v>165</v>
      </c>
      <c r="S30" s="265"/>
      <c r="T30" s="265"/>
      <c r="U30" s="266"/>
      <c r="V30" s="135" t="b">
        <v>0</v>
      </c>
      <c r="Y30" s="132"/>
      <c r="Z30" s="136"/>
      <c r="AA30" s="132"/>
      <c r="AB30" s="132"/>
      <c r="AC30" s="132"/>
      <c r="AD30" s="137"/>
      <c r="AE30" s="138"/>
      <c r="AF30" s="137"/>
      <c r="AG30" s="133"/>
      <c r="AI30" s="1">
        <v>4</v>
      </c>
      <c r="AJ30" s="29" t="s">
        <v>166</v>
      </c>
      <c r="AK30" s="75">
        <v>0</v>
      </c>
      <c r="AL30" s="75"/>
      <c r="AM30" s="76">
        <v>0</v>
      </c>
      <c r="AP30" s="1"/>
      <c r="AQ30" s="1"/>
      <c r="AR30" s="1"/>
      <c r="AS30" s="1"/>
    </row>
    <row r="31" spans="1:45" ht="15.75" customHeight="1" thickBot="1" x14ac:dyDescent="0.3">
      <c r="A31" s="26"/>
      <c r="B31" s="16">
        <v>44785</v>
      </c>
      <c r="C31" s="17">
        <v>883.89</v>
      </c>
      <c r="D31" s="18"/>
      <c r="E31" s="139"/>
      <c r="P31" s="77"/>
      <c r="R31" s="267" t="s">
        <v>167</v>
      </c>
      <c r="S31" s="267"/>
      <c r="T31" s="267"/>
      <c r="U31" s="267"/>
      <c r="V31" s="267"/>
      <c r="Y31" s="261" t="s">
        <v>168</v>
      </c>
      <c r="Z31" s="261"/>
      <c r="AA31" s="261"/>
      <c r="AB31" s="261"/>
      <c r="AD31" s="140"/>
      <c r="AE31" s="140"/>
      <c r="AF31" s="140"/>
      <c r="AI31" s="1">
        <v>5</v>
      </c>
      <c r="AJ31" s="141" t="s">
        <v>169</v>
      </c>
      <c r="AK31" s="142">
        <v>515.55999999999949</v>
      </c>
      <c r="AL31" s="142"/>
      <c r="AM31" s="143">
        <v>2371.4221522062417</v>
      </c>
      <c r="AP31" s="1"/>
      <c r="AQ31" s="1"/>
      <c r="AR31" s="1"/>
      <c r="AS31" s="1"/>
    </row>
    <row r="32" spans="1:45" ht="15.75" customHeight="1" thickBot="1" x14ac:dyDescent="0.3">
      <c r="A32" s="26"/>
      <c r="B32" s="16">
        <v>44778</v>
      </c>
      <c r="C32" s="17">
        <v>881.09</v>
      </c>
      <c r="D32" s="18"/>
      <c r="G32" s="21"/>
      <c r="P32" s="77"/>
      <c r="R32" s="144" t="s">
        <v>170</v>
      </c>
      <c r="S32" s="144" t="s">
        <v>171</v>
      </c>
      <c r="T32" s="144" t="s">
        <v>172</v>
      </c>
      <c r="U32" s="145" t="s">
        <v>127</v>
      </c>
      <c r="V32" s="145" t="s">
        <v>143</v>
      </c>
      <c r="Y32" s="19" t="s">
        <v>87</v>
      </c>
      <c r="Z32" s="88">
        <v>2753.6975366462516</v>
      </c>
      <c r="AA32" s="88"/>
      <c r="AB32" s="88">
        <v>2031.3012936940759</v>
      </c>
      <c r="AC32" s="137"/>
      <c r="AD32" s="146"/>
      <c r="AE32" s="147"/>
      <c r="AF32" s="132"/>
      <c r="AI32" s="1">
        <v>6</v>
      </c>
      <c r="AJ32" s="122" t="s">
        <v>173</v>
      </c>
      <c r="AK32" s="148">
        <v>515.55999999999949</v>
      </c>
      <c r="AL32" s="148"/>
      <c r="AM32" s="149">
        <v>474.28443044124833</v>
      </c>
      <c r="AP32" s="1"/>
      <c r="AQ32" s="1"/>
      <c r="AR32" s="1"/>
      <c r="AS32" s="1"/>
    </row>
    <row r="33" spans="1:45" ht="15.75" customHeight="1" thickBot="1" x14ac:dyDescent="0.3">
      <c r="A33" s="26"/>
      <c r="B33" s="16">
        <v>44771</v>
      </c>
      <c r="C33" s="17">
        <v>884.01</v>
      </c>
      <c r="D33" s="18"/>
      <c r="G33" s="21"/>
      <c r="P33" s="77"/>
      <c r="R33" s="150" t="s">
        <v>174</v>
      </c>
      <c r="S33" s="99">
        <v>43490</v>
      </c>
      <c r="T33" s="99">
        <v>44953</v>
      </c>
      <c r="U33" s="119">
        <v>0.16642324086246549</v>
      </c>
      <c r="V33" s="151">
        <v>4</v>
      </c>
      <c r="Y33" s="19" t="s">
        <v>93</v>
      </c>
      <c r="Z33" s="88">
        <v>7243.2322178654922</v>
      </c>
      <c r="AA33" s="88"/>
      <c r="AB33" s="88">
        <v>8142.2330720801756</v>
      </c>
      <c r="AC33" s="140"/>
      <c r="AD33" s="152"/>
      <c r="AE33" s="147"/>
      <c r="AF33" s="147"/>
      <c r="AG33" s="153"/>
      <c r="AH33" s="147"/>
      <c r="AP33" s="1"/>
      <c r="AQ33" s="1"/>
      <c r="AR33" s="1"/>
      <c r="AS33" s="1"/>
    </row>
    <row r="34" spans="1:45" ht="15" customHeight="1" x14ac:dyDescent="0.25">
      <c r="A34" s="26"/>
      <c r="B34" s="16">
        <v>44764</v>
      </c>
      <c r="C34" s="17">
        <v>861.87</v>
      </c>
      <c r="D34" s="18"/>
      <c r="G34" s="21"/>
      <c r="R34" s="150" t="s">
        <v>175</v>
      </c>
      <c r="S34" s="99">
        <v>43462</v>
      </c>
      <c r="T34" s="99">
        <v>44925</v>
      </c>
      <c r="U34" s="119">
        <v>0.16518970723614188</v>
      </c>
      <c r="V34" s="151">
        <v>4</v>
      </c>
      <c r="Y34" s="19" t="s">
        <v>100</v>
      </c>
      <c r="Z34" s="88">
        <v>10311.146111378221</v>
      </c>
      <c r="AA34" s="88"/>
      <c r="AB34" s="88">
        <v>12646.04035070998</v>
      </c>
      <c r="AC34" s="132"/>
      <c r="AD34" s="147"/>
      <c r="AE34" s="147"/>
      <c r="AF34" s="147"/>
      <c r="AG34" s="153"/>
      <c r="AH34" s="147"/>
      <c r="AJ34" s="154" t="s">
        <v>176</v>
      </c>
      <c r="AK34" s="155" t="s">
        <v>16</v>
      </c>
      <c r="AL34" s="155" t="s">
        <v>17</v>
      </c>
      <c r="AM34" s="156" t="s">
        <v>18</v>
      </c>
      <c r="AP34" s="1"/>
      <c r="AQ34" s="1"/>
      <c r="AR34" s="1"/>
      <c r="AS34" s="1"/>
    </row>
    <row r="35" spans="1:45" ht="15" customHeight="1" x14ac:dyDescent="0.25">
      <c r="A35" s="26"/>
      <c r="B35" s="16">
        <v>44757</v>
      </c>
      <c r="C35" s="17">
        <v>852.56</v>
      </c>
      <c r="D35" s="18"/>
      <c r="G35" s="21"/>
      <c r="R35" s="157" t="s">
        <v>177</v>
      </c>
      <c r="S35" s="99">
        <v>43427</v>
      </c>
      <c r="T35" s="99">
        <v>44890</v>
      </c>
      <c r="U35" s="119">
        <v>0.16596210192133676</v>
      </c>
      <c r="V35" s="151">
        <v>4</v>
      </c>
      <c r="Y35" s="19" t="s">
        <v>108</v>
      </c>
      <c r="Z35" s="88">
        <v>12641.928769657725</v>
      </c>
      <c r="AA35" s="88"/>
      <c r="AB35" s="88">
        <v>15533.977793306936</v>
      </c>
      <c r="AC35" s="147"/>
      <c r="AD35" s="158"/>
      <c r="AE35" s="147"/>
      <c r="AF35" s="147"/>
      <c r="AG35" s="153"/>
      <c r="AH35" s="147"/>
      <c r="AI35" s="1">
        <v>1</v>
      </c>
      <c r="AJ35" s="159" t="s">
        <v>178</v>
      </c>
      <c r="AK35" s="160">
        <v>5.2200000000000024E-2</v>
      </c>
      <c r="AL35" s="160"/>
      <c r="AM35" s="161">
        <v>3.8127881339124148E-2</v>
      </c>
      <c r="AP35" s="1"/>
      <c r="AQ35" s="1"/>
      <c r="AR35" s="1"/>
      <c r="AS35" s="1"/>
    </row>
    <row r="36" spans="1:45" ht="15.75" customHeight="1" thickBot="1" x14ac:dyDescent="0.3">
      <c r="A36" s="26"/>
      <c r="B36" s="16">
        <v>44750</v>
      </c>
      <c r="C36" s="17">
        <v>855.08</v>
      </c>
      <c r="D36" s="18"/>
      <c r="G36" s="21"/>
      <c r="R36" s="157" t="s">
        <v>179</v>
      </c>
      <c r="S36" s="99">
        <v>43399</v>
      </c>
      <c r="T36" s="99">
        <v>44862</v>
      </c>
      <c r="U36" s="119">
        <v>0.16510831236611001</v>
      </c>
      <c r="V36" s="151">
        <v>4</v>
      </c>
      <c r="AC36" s="147"/>
      <c r="AD36" s="147"/>
      <c r="AE36" s="147"/>
      <c r="AF36" s="147"/>
      <c r="AG36" s="153"/>
      <c r="AH36" s="147"/>
      <c r="AI36" s="1">
        <v>2</v>
      </c>
      <c r="AJ36" s="162" t="s">
        <v>180</v>
      </c>
      <c r="AK36" s="163">
        <v>515.55999999999949</v>
      </c>
      <c r="AL36" s="163"/>
      <c r="AM36" s="164">
        <v>2371.4221522062417</v>
      </c>
      <c r="AP36" s="1"/>
      <c r="AQ36" s="1"/>
      <c r="AR36" s="1"/>
      <c r="AS36" s="1"/>
    </row>
    <row r="37" spans="1:45" ht="15.75" customHeight="1" thickBot="1" x14ac:dyDescent="0.3">
      <c r="A37" s="26"/>
      <c r="B37" s="16">
        <v>44743</v>
      </c>
      <c r="C37" s="17">
        <v>833.29</v>
      </c>
      <c r="D37" s="18"/>
      <c r="G37" s="21"/>
      <c r="J37" s="165"/>
      <c r="N37" s="37"/>
      <c r="R37" s="157" t="s">
        <v>181</v>
      </c>
      <c r="S37" s="99">
        <v>43371</v>
      </c>
      <c r="T37" s="99">
        <v>44834</v>
      </c>
      <c r="U37" s="119">
        <v>0.16662663558915744</v>
      </c>
      <c r="V37" s="151">
        <v>4</v>
      </c>
      <c r="Y37" s="261" t="s">
        <v>182</v>
      </c>
      <c r="Z37" s="261"/>
      <c r="AA37" s="261"/>
      <c r="AB37" s="261"/>
      <c r="AC37" s="147"/>
      <c r="AD37" s="147"/>
      <c r="AE37" s="147"/>
      <c r="AF37" s="147"/>
      <c r="AG37" s="153"/>
      <c r="AH37" s="147"/>
      <c r="AP37" s="1"/>
      <c r="AQ37" s="1"/>
      <c r="AR37" s="1"/>
      <c r="AS37" s="1"/>
    </row>
    <row r="38" spans="1:45" x14ac:dyDescent="0.25">
      <c r="A38" s="26"/>
      <c r="B38" s="16">
        <v>44736</v>
      </c>
      <c r="C38" s="17">
        <v>853.55</v>
      </c>
      <c r="D38" s="18"/>
      <c r="G38" s="21"/>
      <c r="N38" s="37"/>
      <c r="Q38" s="26"/>
      <c r="Y38" s="19" t="s">
        <v>87</v>
      </c>
      <c r="Z38" s="125">
        <v>-0.72463024633537487</v>
      </c>
      <c r="AA38" s="125"/>
      <c r="AB38" s="125">
        <v>-0.27296575265063405</v>
      </c>
      <c r="AC38" s="147"/>
      <c r="AD38" s="147"/>
      <c r="AE38" s="147"/>
      <c r="AF38" s="147"/>
      <c r="AG38" s="153"/>
      <c r="AH38" s="147"/>
      <c r="AJ38" s="166" t="s">
        <v>183</v>
      </c>
      <c r="AK38" s="167" t="s">
        <v>184</v>
      </c>
      <c r="AL38" s="156" t="s">
        <v>185</v>
      </c>
      <c r="AP38" s="1"/>
      <c r="AQ38" s="1"/>
      <c r="AR38" s="1"/>
      <c r="AS38" s="1"/>
    </row>
    <row r="39" spans="1:45" x14ac:dyDescent="0.25">
      <c r="A39" s="26"/>
      <c r="B39" s="16">
        <v>44729</v>
      </c>
      <c r="C39" s="17">
        <v>829.7</v>
      </c>
      <c r="D39" s="18"/>
      <c r="G39" s="21"/>
      <c r="N39" s="37"/>
      <c r="Y39" s="19" t="s">
        <v>93</v>
      </c>
      <c r="Z39" s="125">
        <v>-0.27567677821345082</v>
      </c>
      <c r="AA39" s="125"/>
      <c r="AB39" s="125">
        <v>-4.0270805602861226E-2</v>
      </c>
      <c r="AC39" s="147"/>
      <c r="AD39" s="147"/>
      <c r="AE39" s="147"/>
      <c r="AF39" s="147"/>
      <c r="AG39" s="26"/>
      <c r="AH39" s="147"/>
      <c r="AI39" s="1">
        <v>1</v>
      </c>
      <c r="AJ39" s="159" t="s">
        <v>186</v>
      </c>
      <c r="AK39" s="168">
        <v>0.02</v>
      </c>
      <c r="AL39" s="169">
        <v>200</v>
      </c>
      <c r="AP39" s="1"/>
      <c r="AQ39" s="1"/>
      <c r="AR39" s="1"/>
      <c r="AS39" s="1"/>
    </row>
    <row r="40" spans="1:45" x14ac:dyDescent="0.25">
      <c r="A40" s="26"/>
      <c r="B40" s="16">
        <v>44722</v>
      </c>
      <c r="C40" s="17">
        <v>869.1</v>
      </c>
      <c r="D40" s="18"/>
      <c r="G40" s="21"/>
      <c r="N40" s="170"/>
      <c r="O40" s="37"/>
      <c r="P40" s="77"/>
      <c r="Y40" s="19" t="s">
        <v>100</v>
      </c>
      <c r="Z40" s="125">
        <v>3.111461113782199E-2</v>
      </c>
      <c r="AA40" s="125"/>
      <c r="AB40" s="125">
        <v>4.8071502853560544E-2</v>
      </c>
      <c r="AC40" s="147"/>
      <c r="AD40" s="147"/>
      <c r="AE40" s="147"/>
      <c r="AF40" s="147"/>
      <c r="AG40" s="26"/>
      <c r="AH40" s="147"/>
      <c r="AI40" s="1">
        <v>2</v>
      </c>
      <c r="AJ40" s="159" t="s">
        <v>187</v>
      </c>
      <c r="AK40" s="168">
        <v>0</v>
      </c>
      <c r="AL40" s="169">
        <v>0</v>
      </c>
      <c r="AN40" s="171"/>
      <c r="AP40" s="1"/>
      <c r="AQ40" s="1"/>
      <c r="AR40" s="1"/>
      <c r="AS40" s="1"/>
    </row>
    <row r="41" spans="1:45" x14ac:dyDescent="0.25">
      <c r="A41" s="26"/>
      <c r="B41" s="16">
        <v>44715</v>
      </c>
      <c r="C41" s="17">
        <v>905.77</v>
      </c>
      <c r="D41" s="18"/>
      <c r="G41" s="21"/>
      <c r="N41" s="26"/>
      <c r="O41" s="37"/>
      <c r="Y41" s="19" t="s">
        <v>108</v>
      </c>
      <c r="Z41" s="125">
        <v>0.26419287696577243</v>
      </c>
      <c r="AA41" s="125"/>
      <c r="AB41" s="125">
        <v>9.2085236292703154E-2</v>
      </c>
      <c r="AC41" s="147"/>
      <c r="AD41" s="147"/>
      <c r="AE41" s="147"/>
      <c r="AF41" s="147"/>
      <c r="AG41" s="26"/>
      <c r="AH41" s="147"/>
      <c r="AI41" s="1">
        <v>3</v>
      </c>
      <c r="AJ41" s="172" t="s">
        <v>188</v>
      </c>
      <c r="AK41" s="168">
        <v>2.0899999999999998E-2</v>
      </c>
      <c r="AL41" s="173">
        <v>204.82</v>
      </c>
      <c r="AN41" s="171"/>
      <c r="AP41" s="1"/>
      <c r="AQ41" s="1"/>
      <c r="AR41" s="1"/>
      <c r="AS41" s="1"/>
    </row>
    <row r="42" spans="1:45" x14ac:dyDescent="0.25">
      <c r="A42" s="26"/>
      <c r="B42" s="16">
        <v>44708</v>
      </c>
      <c r="C42" s="17">
        <v>904.53</v>
      </c>
      <c r="D42" s="18"/>
      <c r="G42" s="21"/>
      <c r="N42" s="26"/>
      <c r="AB42" s="174"/>
      <c r="AC42" s="147"/>
      <c r="AD42" s="147"/>
      <c r="AE42" s="147"/>
      <c r="AF42" s="147"/>
      <c r="AG42" s="26"/>
      <c r="AH42" s="147"/>
      <c r="AI42" s="1">
        <v>4</v>
      </c>
      <c r="AJ42" s="159" t="s">
        <v>189</v>
      </c>
      <c r="AK42" s="168">
        <v>1.1300000000000001E-2</v>
      </c>
      <c r="AL42" s="173">
        <v>110.74000000000001</v>
      </c>
      <c r="AN42" s="171"/>
      <c r="AP42" s="1"/>
      <c r="AQ42" s="1"/>
      <c r="AR42" s="1"/>
      <c r="AS42" s="1"/>
    </row>
    <row r="43" spans="1:45" ht="15.75" thickBot="1" x14ac:dyDescent="0.3">
      <c r="A43" s="26"/>
      <c r="B43" s="16">
        <v>44701</v>
      </c>
      <c r="C43" s="17">
        <v>886.51</v>
      </c>
      <c r="D43" s="18"/>
      <c r="G43" s="21"/>
      <c r="Y43" s="261" t="s">
        <v>190</v>
      </c>
      <c r="Z43" s="261"/>
      <c r="AB43" s="175"/>
      <c r="AC43" s="147"/>
      <c r="AD43" s="147"/>
      <c r="AE43" s="147"/>
      <c r="AF43" s="147"/>
      <c r="AH43" s="147"/>
      <c r="AI43" s="1">
        <v>5</v>
      </c>
      <c r="AJ43" s="162" t="s">
        <v>191</v>
      </c>
      <c r="AK43" s="176">
        <v>0</v>
      </c>
      <c r="AL43" s="177">
        <v>0</v>
      </c>
      <c r="AN43" s="171"/>
      <c r="AP43" s="1"/>
      <c r="AQ43" s="1"/>
      <c r="AR43" s="1"/>
      <c r="AS43" s="1"/>
    </row>
    <row r="44" spans="1:45" x14ac:dyDescent="0.25">
      <c r="A44" s="26"/>
      <c r="B44" s="16">
        <v>44694</v>
      </c>
      <c r="C44" s="17">
        <v>898.59</v>
      </c>
      <c r="D44" s="18"/>
      <c r="G44" s="21"/>
      <c r="Y44" s="19" t="s">
        <v>192</v>
      </c>
      <c r="Z44" s="178">
        <v>6.2592119905296104E-2</v>
      </c>
      <c r="AB44" s="171"/>
      <c r="AC44" s="147"/>
      <c r="AP44" s="1"/>
      <c r="AQ44" s="1"/>
      <c r="AR44" s="1"/>
      <c r="AS44" s="1"/>
    </row>
    <row r="45" spans="1:45" x14ac:dyDescent="0.25">
      <c r="A45" s="26"/>
      <c r="B45" s="16">
        <v>44687</v>
      </c>
      <c r="C45" s="17">
        <v>892.21</v>
      </c>
      <c r="D45" s="18"/>
      <c r="G45" s="21"/>
      <c r="Y45" s="19" t="s">
        <v>193</v>
      </c>
      <c r="Z45" s="178">
        <v>4.7277132067687515E-2</v>
      </c>
      <c r="AB45" s="171"/>
      <c r="AC45" s="147"/>
      <c r="AP45" s="1"/>
      <c r="AQ45" s="1"/>
      <c r="AR45" s="1"/>
      <c r="AS45" s="1"/>
    </row>
    <row r="46" spans="1:45" x14ac:dyDescent="0.25">
      <c r="A46" s="26"/>
      <c r="B46" s="16">
        <v>44680</v>
      </c>
      <c r="C46" s="17">
        <v>920.96</v>
      </c>
      <c r="D46" s="18"/>
      <c r="AP46" s="1"/>
      <c r="AQ46" s="1"/>
      <c r="AR46" s="1"/>
      <c r="AS46" s="1"/>
    </row>
    <row r="47" spans="1:45" x14ac:dyDescent="0.25">
      <c r="A47" s="26"/>
      <c r="B47" s="16">
        <v>44673</v>
      </c>
      <c r="C47" s="17">
        <v>909.87</v>
      </c>
      <c r="D47" s="18"/>
      <c r="AP47" s="1"/>
      <c r="AQ47" s="1"/>
      <c r="AR47" s="1"/>
      <c r="AS47" s="1"/>
    </row>
    <row r="48" spans="1:45" x14ac:dyDescent="0.25">
      <c r="A48" s="26"/>
      <c r="B48" s="16">
        <v>44670</v>
      </c>
      <c r="C48" s="17">
        <v>908.46</v>
      </c>
      <c r="D48" s="18"/>
      <c r="AP48" s="1"/>
      <c r="AQ48" s="1"/>
      <c r="AR48" s="1"/>
      <c r="AS48" s="1"/>
    </row>
    <row r="49" spans="1:45" x14ac:dyDescent="0.25">
      <c r="A49" s="26"/>
      <c r="B49" s="16">
        <v>44659</v>
      </c>
      <c r="C49" s="17">
        <v>921.54</v>
      </c>
      <c r="D49" s="18"/>
      <c r="Z49" s="179"/>
      <c r="AJ49" s="1"/>
      <c r="AK49" s="1"/>
      <c r="AL49" s="1"/>
      <c r="AM49" s="1"/>
      <c r="AN49" s="1"/>
      <c r="AP49" s="1"/>
      <c r="AQ49" s="1"/>
      <c r="AR49" s="1"/>
      <c r="AS49" s="1"/>
    </row>
    <row r="50" spans="1:45" x14ac:dyDescent="0.25">
      <c r="A50" s="26"/>
      <c r="B50" s="16">
        <v>44652</v>
      </c>
      <c r="C50" s="17">
        <v>923.43</v>
      </c>
      <c r="D50" s="18"/>
      <c r="AJ50" s="1"/>
      <c r="AK50" s="1"/>
      <c r="AL50" s="1"/>
      <c r="AM50" s="1"/>
      <c r="AN50" s="1"/>
      <c r="AP50" s="1"/>
      <c r="AQ50" s="1"/>
      <c r="AR50" s="1"/>
      <c r="AS50" s="1"/>
    </row>
    <row r="51" spans="1:45" x14ac:dyDescent="0.25">
      <c r="A51" s="26"/>
      <c r="B51" s="16">
        <v>44645</v>
      </c>
      <c r="C51" s="17">
        <v>912.14</v>
      </c>
      <c r="D51" s="18"/>
      <c r="AJ51" s="1"/>
      <c r="AK51" s="1"/>
      <c r="AL51" s="1"/>
      <c r="AM51" s="1"/>
      <c r="AN51" s="1"/>
      <c r="AP51" s="1"/>
      <c r="AQ51" s="1"/>
      <c r="AR51" s="1"/>
      <c r="AS51" s="1"/>
    </row>
    <row r="52" spans="1:45" x14ac:dyDescent="0.25">
      <c r="A52" s="26"/>
      <c r="B52" s="16">
        <v>44638</v>
      </c>
      <c r="C52" s="17">
        <v>930.76</v>
      </c>
      <c r="D52" s="18"/>
      <c r="Z52" s="180"/>
      <c r="AA52" s="26"/>
      <c r="AB52" s="26"/>
      <c r="AJ52" s="1"/>
      <c r="AK52" s="1"/>
      <c r="AL52" s="1"/>
      <c r="AM52" s="1"/>
      <c r="AN52" s="1"/>
      <c r="AP52" s="1"/>
      <c r="AQ52" s="1"/>
      <c r="AR52" s="1"/>
      <c r="AS52" s="1"/>
    </row>
    <row r="53" spans="1:45" x14ac:dyDescent="0.25">
      <c r="A53" s="26"/>
      <c r="B53" s="16">
        <v>44631</v>
      </c>
      <c r="C53" s="17">
        <v>884.9</v>
      </c>
      <c r="D53" s="18"/>
      <c r="Z53" s="26"/>
      <c r="AA53" s="26"/>
      <c r="AB53" s="26"/>
      <c r="AJ53" s="1"/>
      <c r="AK53" s="1"/>
      <c r="AL53" s="1"/>
      <c r="AM53" s="1"/>
      <c r="AN53" s="1"/>
      <c r="AP53" s="1"/>
      <c r="AQ53" s="1"/>
      <c r="AR53" s="1"/>
      <c r="AS53" s="1"/>
    </row>
    <row r="54" spans="1:45" x14ac:dyDescent="0.25">
      <c r="A54" s="26"/>
      <c r="B54" s="16">
        <v>44624</v>
      </c>
      <c r="C54" s="17">
        <v>866.22</v>
      </c>
      <c r="D54" s="18"/>
      <c r="Z54" s="26"/>
      <c r="AA54" s="26"/>
      <c r="AB54" s="26"/>
      <c r="AJ54" s="1"/>
      <c r="AK54" s="1"/>
      <c r="AL54" s="1"/>
      <c r="AM54" s="1"/>
      <c r="AN54" s="1"/>
      <c r="AP54" s="1"/>
      <c r="AQ54" s="1"/>
      <c r="AR54" s="1"/>
      <c r="AS54" s="1"/>
    </row>
    <row r="55" spans="1:45" x14ac:dyDescent="0.25">
      <c r="A55" s="26"/>
      <c r="B55" s="16">
        <v>44617</v>
      </c>
      <c r="C55" s="17">
        <v>944.65</v>
      </c>
      <c r="D55" s="18"/>
      <c r="Z55" s="26"/>
      <c r="AA55" s="26"/>
      <c r="AB55" s="26"/>
      <c r="AJ55" s="1"/>
      <c r="AK55" s="1"/>
      <c r="AL55" s="1"/>
      <c r="AM55" s="1"/>
      <c r="AN55" s="1"/>
      <c r="AP55" s="1"/>
      <c r="AQ55" s="1"/>
      <c r="AR55" s="1"/>
      <c r="AS55" s="1"/>
    </row>
    <row r="56" spans="1:45" x14ac:dyDescent="0.25">
      <c r="A56" s="26"/>
      <c r="B56" s="16">
        <v>44610</v>
      </c>
      <c r="C56" s="17">
        <v>955.43</v>
      </c>
      <c r="D56" s="18"/>
      <c r="Z56" s="26"/>
      <c r="AA56" s="26"/>
      <c r="AB56" s="26"/>
      <c r="AJ56" s="1"/>
      <c r="AK56" s="1"/>
      <c r="AL56" s="1"/>
      <c r="AM56" s="1"/>
      <c r="AN56" s="1"/>
      <c r="AP56" s="1"/>
      <c r="AQ56" s="1"/>
      <c r="AR56" s="1"/>
      <c r="AS56" s="1"/>
    </row>
    <row r="57" spans="1:45" x14ac:dyDescent="0.25">
      <c r="A57" s="26"/>
      <c r="B57" s="16">
        <v>44603</v>
      </c>
      <c r="C57" s="17">
        <v>962.38</v>
      </c>
      <c r="D57" s="18"/>
      <c r="Z57" s="26"/>
      <c r="AA57" s="26"/>
      <c r="AB57" s="26"/>
      <c r="AJ57" s="1"/>
      <c r="AK57" s="1"/>
      <c r="AL57" s="1"/>
      <c r="AM57" s="1"/>
      <c r="AN57" s="1"/>
      <c r="AP57" s="1"/>
      <c r="AQ57" s="1"/>
      <c r="AR57" s="1"/>
      <c r="AS57" s="1"/>
    </row>
    <row r="58" spans="1:45" x14ac:dyDescent="0.25">
      <c r="A58" s="26"/>
      <c r="B58" s="16">
        <v>44596</v>
      </c>
      <c r="C58" s="17">
        <v>958.9</v>
      </c>
      <c r="D58" s="18"/>
      <c r="Z58" s="181"/>
      <c r="AJ58" s="1"/>
      <c r="AK58" s="1"/>
      <c r="AL58" s="1"/>
      <c r="AM58" s="1"/>
      <c r="AN58" s="1"/>
      <c r="AP58" s="1"/>
      <c r="AQ58" s="1"/>
      <c r="AR58" s="1"/>
      <c r="AS58" s="1"/>
    </row>
    <row r="59" spans="1:45" x14ac:dyDescent="0.25">
      <c r="A59" s="26"/>
      <c r="B59" s="16">
        <v>44589</v>
      </c>
      <c r="C59" s="17">
        <v>972.73</v>
      </c>
      <c r="D59" s="18"/>
      <c r="AJ59" s="1"/>
      <c r="AK59" s="1"/>
      <c r="AL59" s="1"/>
      <c r="AM59" s="1"/>
      <c r="AN59" s="1"/>
      <c r="AP59" s="1"/>
      <c r="AQ59" s="1"/>
      <c r="AR59" s="1"/>
      <c r="AS59" s="1"/>
    </row>
    <row r="60" spans="1:45" x14ac:dyDescent="0.25">
      <c r="A60" s="26"/>
      <c r="B60" s="16">
        <v>44582</v>
      </c>
      <c r="C60" s="17">
        <v>1025.27</v>
      </c>
      <c r="D60" s="18"/>
      <c r="AJ60" s="1"/>
      <c r="AK60" s="1"/>
      <c r="AL60" s="1"/>
      <c r="AM60" s="1"/>
      <c r="AN60" s="1"/>
      <c r="AP60" s="1"/>
      <c r="AQ60" s="1"/>
      <c r="AR60" s="1"/>
      <c r="AS60" s="1"/>
    </row>
    <row r="61" spans="1:45" x14ac:dyDescent="0.25">
      <c r="A61" s="26"/>
      <c r="B61" s="16">
        <v>44575</v>
      </c>
      <c r="C61" s="17">
        <v>1034.93</v>
      </c>
      <c r="D61" s="18"/>
      <c r="AJ61" s="1"/>
      <c r="AK61" s="1"/>
      <c r="AL61" s="1"/>
      <c r="AM61" s="1"/>
      <c r="AN61" s="1"/>
      <c r="AP61" s="1"/>
      <c r="AQ61" s="1"/>
      <c r="AR61" s="1"/>
      <c r="AS61" s="1"/>
    </row>
    <row r="62" spans="1:45" x14ac:dyDescent="0.25">
      <c r="A62" s="26"/>
      <c r="B62" s="16">
        <v>44568</v>
      </c>
      <c r="C62" s="17">
        <v>1054.32</v>
      </c>
      <c r="D62" s="18"/>
      <c r="AJ62" s="1"/>
      <c r="AK62" s="1"/>
      <c r="AL62" s="1"/>
      <c r="AM62" s="1"/>
      <c r="AN62" s="1"/>
      <c r="AP62" s="1"/>
      <c r="AQ62" s="1"/>
      <c r="AR62" s="1"/>
      <c r="AS62" s="1"/>
    </row>
    <row r="63" spans="1:45" x14ac:dyDescent="0.25">
      <c r="A63" s="26"/>
      <c r="B63" s="16">
        <v>44561</v>
      </c>
      <c r="C63" s="17">
        <v>1068.5999999999999</v>
      </c>
      <c r="D63" s="18"/>
      <c r="AJ63" s="1"/>
      <c r="AK63" s="1"/>
      <c r="AL63" s="1"/>
      <c r="AM63" s="1"/>
      <c r="AN63" s="1"/>
      <c r="AP63" s="1"/>
      <c r="AQ63" s="1"/>
      <c r="AR63" s="1"/>
      <c r="AS63" s="1"/>
    </row>
    <row r="64" spans="1:45" x14ac:dyDescent="0.25">
      <c r="A64" s="26"/>
      <c r="B64" s="16">
        <v>44554</v>
      </c>
      <c r="C64" s="17">
        <v>1056.1199999999999</v>
      </c>
      <c r="D64" s="18"/>
      <c r="AJ64" s="1"/>
      <c r="AK64" s="1"/>
      <c r="AL64" s="1"/>
      <c r="AM64" s="1"/>
      <c r="AN64" s="1"/>
      <c r="AP64" s="1"/>
      <c r="AQ64" s="1"/>
      <c r="AR64" s="1"/>
      <c r="AS64" s="1"/>
    </row>
    <row r="65" spans="1:45" x14ac:dyDescent="0.25">
      <c r="A65" s="26"/>
      <c r="B65" s="16">
        <v>44547</v>
      </c>
      <c r="C65" s="17">
        <v>1052.26</v>
      </c>
      <c r="D65" s="18"/>
      <c r="M65" s="1"/>
      <c r="AJ65" s="1"/>
      <c r="AK65" s="1"/>
      <c r="AL65" s="1"/>
      <c r="AM65" s="1"/>
      <c r="AN65" s="1"/>
      <c r="AP65" s="1"/>
      <c r="AQ65" s="1"/>
      <c r="AR65" s="1"/>
      <c r="AS65" s="1"/>
    </row>
    <row r="66" spans="1:45" x14ac:dyDescent="0.25">
      <c r="A66" s="26"/>
      <c r="B66" s="16">
        <v>44540</v>
      </c>
      <c r="C66" s="17">
        <v>1053.18</v>
      </c>
      <c r="D66" s="18"/>
      <c r="M66" s="1"/>
      <c r="AJ66" s="1"/>
      <c r="AK66" s="1"/>
      <c r="AL66" s="1"/>
      <c r="AM66" s="1"/>
      <c r="AN66" s="1"/>
      <c r="AP66" s="1"/>
      <c r="AQ66" s="1"/>
      <c r="AR66" s="1"/>
      <c r="AS66" s="1"/>
    </row>
    <row r="67" spans="1:45" x14ac:dyDescent="0.25">
      <c r="A67" s="26"/>
      <c r="B67" s="16">
        <v>44533</v>
      </c>
      <c r="C67" s="17">
        <v>1035.23</v>
      </c>
      <c r="D67" s="18"/>
      <c r="M67" s="1"/>
      <c r="AJ67" s="1"/>
      <c r="AK67" s="1"/>
      <c r="AL67" s="1"/>
      <c r="AM67" s="1"/>
      <c r="AN67" s="1"/>
      <c r="AP67" s="1"/>
      <c r="AQ67" s="1"/>
      <c r="AR67" s="1"/>
      <c r="AS67" s="1"/>
    </row>
    <row r="68" spans="1:45" x14ac:dyDescent="0.25">
      <c r="A68" s="26"/>
      <c r="B68" s="16">
        <v>44526</v>
      </c>
      <c r="C68" s="17">
        <v>1049.32</v>
      </c>
      <c r="D68" s="18"/>
      <c r="M68" s="1"/>
      <c r="AJ68" s="1"/>
      <c r="AK68" s="1"/>
      <c r="AL68" s="1"/>
      <c r="AM68" s="1"/>
      <c r="AN68" s="1"/>
      <c r="AP68" s="1"/>
      <c r="AQ68" s="1"/>
      <c r="AR68" s="1"/>
      <c r="AS68" s="1"/>
    </row>
    <row r="69" spans="1:45" x14ac:dyDescent="0.25">
      <c r="A69" s="26"/>
      <c r="B69" s="16">
        <v>44519</v>
      </c>
      <c r="C69" s="17">
        <v>1089.6199999999999</v>
      </c>
      <c r="D69" s="18"/>
      <c r="M69" s="1"/>
      <c r="AJ69" s="1"/>
      <c r="AK69" s="1"/>
      <c r="AL69" s="1"/>
      <c r="AM69" s="1"/>
      <c r="AN69" s="1"/>
      <c r="AP69" s="1"/>
      <c r="AQ69" s="1"/>
      <c r="AR69" s="1"/>
      <c r="AS69" s="1"/>
    </row>
    <row r="70" spans="1:45" x14ac:dyDescent="0.25">
      <c r="A70" s="26"/>
      <c r="B70" s="16">
        <v>44512</v>
      </c>
      <c r="C70" s="17">
        <v>1086.78</v>
      </c>
      <c r="D70" s="18"/>
      <c r="M70" s="1"/>
      <c r="AJ70" s="1"/>
      <c r="AK70" s="1"/>
      <c r="AL70" s="1"/>
      <c r="AM70" s="1"/>
      <c r="AN70" s="1"/>
      <c r="AP70" s="1"/>
      <c r="AQ70" s="1"/>
      <c r="AR70" s="1"/>
      <c r="AS70" s="1"/>
    </row>
    <row r="71" spans="1:45" x14ac:dyDescent="0.25">
      <c r="A71" s="26"/>
      <c r="B71" s="16">
        <v>44505</v>
      </c>
      <c r="C71" s="17">
        <v>1089.1199999999999</v>
      </c>
      <c r="D71" s="18"/>
      <c r="E71" s="1"/>
      <c r="F71" s="1"/>
      <c r="G71" s="1"/>
      <c r="H71" s="1"/>
      <c r="I71" s="1"/>
      <c r="J71" s="1"/>
      <c r="K71" s="1"/>
      <c r="L71" s="1"/>
      <c r="M71" s="1"/>
      <c r="AJ71" s="1"/>
      <c r="AK71" s="1"/>
      <c r="AL71" s="1"/>
      <c r="AM71" s="1"/>
      <c r="AN71" s="1"/>
      <c r="AP71" s="1"/>
      <c r="AQ71" s="1"/>
      <c r="AR71" s="1"/>
      <c r="AS71" s="1"/>
    </row>
    <row r="72" spans="1:45" x14ac:dyDescent="0.25">
      <c r="A72" s="26"/>
      <c r="B72" s="16">
        <v>44498</v>
      </c>
      <c r="C72" s="17">
        <v>1067</v>
      </c>
      <c r="D72" s="18"/>
      <c r="E72" s="1"/>
      <c r="F72" s="1"/>
      <c r="G72" s="1"/>
      <c r="H72" s="1"/>
      <c r="I72" s="1"/>
      <c r="J72" s="1"/>
      <c r="K72" s="1"/>
      <c r="L72" s="1"/>
      <c r="M72" s="1"/>
      <c r="AJ72" s="1"/>
      <c r="AK72" s="1"/>
      <c r="AL72" s="1"/>
      <c r="AM72" s="1"/>
      <c r="AN72" s="1"/>
      <c r="AP72" s="1"/>
      <c r="AQ72" s="1"/>
      <c r="AR72" s="1"/>
      <c r="AS72" s="1"/>
    </row>
    <row r="73" spans="1:45" x14ac:dyDescent="0.25">
      <c r="A73" s="26"/>
      <c r="B73" s="16">
        <v>44491</v>
      </c>
      <c r="C73" s="17">
        <v>1062.1600000000001</v>
      </c>
      <c r="D73" s="18"/>
      <c r="E73" s="1"/>
      <c r="F73" s="1"/>
      <c r="G73" s="1"/>
      <c r="H73" s="1"/>
      <c r="I73" s="1"/>
      <c r="J73" s="1"/>
      <c r="K73" s="1"/>
      <c r="L73" s="1"/>
      <c r="M73" s="1"/>
      <c r="AJ73" s="1"/>
      <c r="AK73" s="1"/>
      <c r="AL73" s="1"/>
      <c r="AM73" s="1"/>
      <c r="AN73" s="1"/>
      <c r="AP73" s="1"/>
      <c r="AQ73" s="1"/>
      <c r="AR73" s="1"/>
      <c r="AS73" s="1"/>
    </row>
    <row r="74" spans="1:45" x14ac:dyDescent="0.25">
      <c r="A74" s="26"/>
      <c r="B74" s="16">
        <v>44484</v>
      </c>
      <c r="C74" s="17">
        <v>1055.1600000000001</v>
      </c>
      <c r="D74" s="18"/>
      <c r="E74" s="1"/>
      <c r="F74" s="1"/>
      <c r="G74" s="1"/>
      <c r="H74" s="1"/>
      <c r="I74" s="1"/>
      <c r="J74" s="1"/>
      <c r="K74" s="1"/>
      <c r="L74" s="1"/>
      <c r="M74" s="1"/>
      <c r="AJ74" s="1"/>
      <c r="AK74" s="1"/>
      <c r="AL74" s="1"/>
      <c r="AM74" s="1"/>
      <c r="AN74" s="1"/>
      <c r="AP74" s="1"/>
      <c r="AQ74" s="1"/>
      <c r="AR74" s="1"/>
      <c r="AS74" s="1"/>
    </row>
    <row r="75" spans="1:45" x14ac:dyDescent="0.25">
      <c r="A75" s="26"/>
      <c r="B75" s="16">
        <v>44477</v>
      </c>
      <c r="C75" s="17">
        <v>1036.45</v>
      </c>
      <c r="D75" s="18"/>
      <c r="E75" s="1"/>
      <c r="F75" s="1"/>
      <c r="G75" s="1"/>
      <c r="H75" s="1"/>
      <c r="I75" s="1"/>
      <c r="J75" s="1"/>
      <c r="K75" s="1"/>
      <c r="L75" s="1"/>
      <c r="M75" s="1"/>
      <c r="AJ75" s="1"/>
      <c r="AK75" s="1"/>
      <c r="AL75" s="1"/>
      <c r="AM75" s="1"/>
      <c r="AN75" s="1"/>
      <c r="AP75" s="1"/>
      <c r="AQ75" s="1"/>
      <c r="AR75" s="1"/>
      <c r="AS75" s="1"/>
    </row>
    <row r="76" spans="1:45" x14ac:dyDescent="0.25">
      <c r="A76" s="26"/>
      <c r="B76" s="16">
        <v>44470</v>
      </c>
      <c r="C76" s="17">
        <v>1045</v>
      </c>
      <c r="D76" s="18"/>
      <c r="E76" s="1"/>
      <c r="F76" s="1"/>
      <c r="G76" s="1"/>
      <c r="H76" s="1"/>
      <c r="I76" s="1"/>
      <c r="J76" s="1"/>
      <c r="K76" s="1"/>
      <c r="L76" s="1"/>
      <c r="M76" s="1"/>
      <c r="AJ76" s="1"/>
      <c r="AK76" s="1"/>
      <c r="AL76" s="1"/>
      <c r="AM76" s="1"/>
      <c r="AN76" s="1"/>
      <c r="AP76" s="1"/>
      <c r="AQ76" s="1"/>
      <c r="AR76" s="1"/>
      <c r="AS76" s="1"/>
    </row>
    <row r="77" spans="1:45" x14ac:dyDescent="0.25">
      <c r="A77" s="26"/>
      <c r="B77" s="16">
        <v>44463</v>
      </c>
      <c r="C77" s="17">
        <v>1073.69</v>
      </c>
      <c r="D77" s="18"/>
      <c r="E77" s="1"/>
      <c r="F77" s="1"/>
      <c r="G77" s="1"/>
      <c r="H77" s="1"/>
      <c r="I77" s="1"/>
      <c r="J77" s="1"/>
      <c r="K77" s="1"/>
      <c r="L77" s="1"/>
      <c r="M77" s="1"/>
      <c r="AJ77" s="1"/>
      <c r="AK77" s="1"/>
      <c r="AL77" s="1"/>
      <c r="AM77" s="1"/>
      <c r="AN77" s="1"/>
      <c r="AP77" s="1"/>
      <c r="AQ77" s="1"/>
      <c r="AR77" s="1"/>
      <c r="AS77" s="1"/>
    </row>
    <row r="78" spans="1:45" x14ac:dyDescent="0.25">
      <c r="A78" s="26"/>
      <c r="B78" s="16">
        <v>44456</v>
      </c>
      <c r="C78" s="17">
        <v>1074.73</v>
      </c>
      <c r="D78" s="18"/>
      <c r="E78" s="1"/>
      <c r="F78" s="1"/>
      <c r="G78" s="1"/>
      <c r="H78" s="1"/>
      <c r="I78" s="1"/>
      <c r="J78" s="1"/>
      <c r="K78" s="1"/>
      <c r="L78" s="1"/>
      <c r="M78" s="1"/>
      <c r="AJ78" s="1"/>
      <c r="AK78" s="1"/>
      <c r="AL78" s="1"/>
      <c r="AM78" s="1"/>
      <c r="AN78" s="1"/>
      <c r="AP78" s="1"/>
      <c r="AQ78" s="1"/>
      <c r="AR78" s="1"/>
      <c r="AS78" s="1"/>
    </row>
    <row r="79" spans="1:45" x14ac:dyDescent="0.25">
      <c r="A79" s="26"/>
      <c r="B79" s="16">
        <v>44449</v>
      </c>
      <c r="C79" s="17">
        <v>1081.79</v>
      </c>
      <c r="D79" s="18"/>
      <c r="E79" s="1"/>
      <c r="F79" s="1"/>
      <c r="G79" s="1"/>
      <c r="H79" s="1"/>
      <c r="I79" s="1"/>
      <c r="J79" s="1"/>
      <c r="K79" s="1"/>
      <c r="L79" s="1"/>
      <c r="M79" s="1"/>
      <c r="AJ79" s="1"/>
      <c r="AK79" s="1"/>
      <c r="AL79" s="1"/>
      <c r="AM79" s="1"/>
      <c r="AN79" s="1"/>
      <c r="AP79" s="1"/>
      <c r="AQ79" s="1"/>
      <c r="AR79" s="1"/>
      <c r="AS79" s="1"/>
    </row>
    <row r="80" spans="1:45" x14ac:dyDescent="0.25">
      <c r="A80" s="26"/>
      <c r="B80" s="16">
        <v>44442</v>
      </c>
      <c r="C80" s="17">
        <v>1089.1600000000001</v>
      </c>
      <c r="D80" s="18"/>
      <c r="E80" s="1"/>
      <c r="F80" s="1"/>
      <c r="G80" s="1"/>
      <c r="H80" s="1"/>
      <c r="I80" s="1"/>
      <c r="J80" s="1"/>
      <c r="K80" s="1"/>
      <c r="L80" s="1"/>
      <c r="M80" s="1"/>
      <c r="AJ80" s="1"/>
      <c r="AK80" s="1"/>
      <c r="AL80" s="1"/>
      <c r="AM80" s="1"/>
      <c r="AN80" s="1"/>
      <c r="AP80" s="1"/>
      <c r="AQ80" s="1"/>
      <c r="AR80" s="1"/>
      <c r="AS80" s="1"/>
    </row>
    <row r="81" spans="1:45" x14ac:dyDescent="0.25">
      <c r="A81" s="26"/>
      <c r="B81" s="16">
        <v>44435</v>
      </c>
      <c r="C81" s="17">
        <v>1089.1199999999999</v>
      </c>
      <c r="D81" s="18"/>
      <c r="E81" s="1"/>
      <c r="F81" s="1"/>
      <c r="G81" s="1"/>
      <c r="H81" s="1"/>
      <c r="I81" s="1"/>
      <c r="J81" s="1"/>
      <c r="K81" s="1"/>
      <c r="L81" s="1"/>
      <c r="M81" s="1"/>
      <c r="AJ81" s="1"/>
      <c r="AK81" s="1"/>
      <c r="AL81" s="1"/>
      <c r="AM81" s="1"/>
      <c r="AN81" s="1"/>
      <c r="AP81" s="1"/>
      <c r="AQ81" s="1"/>
      <c r="AR81" s="1"/>
      <c r="AS81" s="1"/>
    </row>
    <row r="82" spans="1:45" x14ac:dyDescent="0.25">
      <c r="A82" s="26"/>
      <c r="B82" s="16">
        <v>44428</v>
      </c>
      <c r="C82" s="17">
        <v>1085.19</v>
      </c>
      <c r="D82" s="18"/>
      <c r="E82" s="1"/>
      <c r="F82" s="1"/>
      <c r="G82" s="1"/>
      <c r="H82" s="1"/>
      <c r="I82" s="1"/>
      <c r="J82" s="1"/>
      <c r="K82" s="1"/>
      <c r="L82" s="1"/>
      <c r="M82" s="1"/>
      <c r="AJ82" s="1"/>
      <c r="AK82" s="1"/>
      <c r="AL82" s="1"/>
      <c r="AM82" s="1"/>
      <c r="AN82" s="1"/>
      <c r="AP82" s="1"/>
      <c r="AQ82" s="1"/>
      <c r="AR82" s="1"/>
      <c r="AS82" s="1"/>
    </row>
    <row r="83" spans="1:45" x14ac:dyDescent="0.25">
      <c r="A83" s="26"/>
      <c r="B83" s="16">
        <v>44421</v>
      </c>
      <c r="C83" s="17">
        <v>1088.02</v>
      </c>
      <c r="D83" s="18"/>
      <c r="E83" s="1"/>
      <c r="F83" s="1"/>
      <c r="G83" s="1"/>
      <c r="H83" s="1"/>
      <c r="I83" s="1"/>
      <c r="J83" s="1"/>
      <c r="K83" s="1"/>
      <c r="L83" s="1"/>
      <c r="M83" s="1"/>
      <c r="AJ83" s="1"/>
      <c r="AK83" s="1"/>
      <c r="AL83" s="1"/>
      <c r="AM83" s="1"/>
      <c r="AN83" s="1"/>
      <c r="AP83" s="1"/>
      <c r="AQ83" s="1"/>
      <c r="AR83" s="1"/>
      <c r="AS83" s="1"/>
    </row>
    <row r="84" spans="1:45" x14ac:dyDescent="0.25">
      <c r="A84" s="26"/>
      <c r="B84" s="16">
        <v>44414</v>
      </c>
      <c r="C84" s="17">
        <v>1080.72</v>
      </c>
      <c r="D84" s="18"/>
      <c r="E84" s="1"/>
      <c r="F84" s="1"/>
      <c r="G84" s="1"/>
      <c r="H84" s="1"/>
      <c r="I84" s="1"/>
      <c r="J84" s="1"/>
      <c r="K84" s="1"/>
      <c r="L84" s="1"/>
      <c r="M84" s="1"/>
      <c r="AJ84" s="1"/>
      <c r="AK84" s="1"/>
      <c r="AL84" s="1"/>
      <c r="AM84" s="1"/>
      <c r="AN84" s="1"/>
      <c r="AP84" s="1"/>
      <c r="AQ84" s="1"/>
      <c r="AR84" s="1"/>
      <c r="AS84" s="1"/>
    </row>
    <row r="85" spans="1:45" x14ac:dyDescent="0.25">
      <c r="A85" s="26"/>
      <c r="B85" s="16">
        <v>44407</v>
      </c>
      <c r="C85" s="17">
        <v>1074.1300000000001</v>
      </c>
      <c r="D85" s="18"/>
      <c r="E85" s="1"/>
      <c r="F85" s="1"/>
      <c r="G85" s="1"/>
      <c r="H85" s="1"/>
      <c r="I85" s="1"/>
      <c r="J85" s="1"/>
      <c r="K85" s="1"/>
      <c r="L85" s="1"/>
      <c r="M85" s="1"/>
      <c r="AJ85" s="1"/>
      <c r="AK85" s="1"/>
      <c r="AL85" s="1"/>
      <c r="AM85" s="1"/>
      <c r="AN85" s="1"/>
      <c r="AP85" s="1"/>
      <c r="AQ85" s="1"/>
      <c r="AR85" s="1"/>
      <c r="AS85" s="1"/>
    </row>
    <row r="86" spans="1:45" x14ac:dyDescent="0.25">
      <c r="A86" s="26"/>
      <c r="B86" s="16">
        <v>44400</v>
      </c>
      <c r="C86" s="17">
        <v>1076.5899999999999</v>
      </c>
      <c r="D86" s="18"/>
      <c r="E86" s="1"/>
      <c r="F86" s="1"/>
      <c r="G86" s="1"/>
      <c r="H86" s="1"/>
      <c r="I86" s="1"/>
      <c r="J86" s="1"/>
      <c r="K86" s="1"/>
      <c r="L86" s="1"/>
      <c r="M86" s="1"/>
      <c r="AJ86" s="1"/>
      <c r="AK86" s="1"/>
      <c r="AL86" s="1"/>
      <c r="AM86" s="1"/>
      <c r="AN86" s="1"/>
      <c r="AP86" s="1"/>
      <c r="AQ86" s="1"/>
      <c r="AR86" s="1"/>
      <c r="AS86" s="1"/>
    </row>
    <row r="87" spans="1:45" x14ac:dyDescent="0.25">
      <c r="A87" s="26"/>
      <c r="B87" s="16">
        <v>44393</v>
      </c>
      <c r="C87" s="17">
        <v>1057.07</v>
      </c>
      <c r="D87" s="18"/>
      <c r="E87" s="1"/>
      <c r="F87" s="1"/>
      <c r="G87" s="1"/>
      <c r="H87" s="1"/>
      <c r="I87" s="1"/>
      <c r="J87" s="1"/>
      <c r="K87" s="1"/>
      <c r="L87" s="1"/>
      <c r="M87" s="1"/>
      <c r="AJ87" s="1"/>
      <c r="AK87" s="1"/>
      <c r="AL87" s="1"/>
      <c r="AM87" s="1"/>
      <c r="AN87" s="1"/>
      <c r="AP87" s="1"/>
      <c r="AQ87" s="1"/>
      <c r="AR87" s="1"/>
      <c r="AS87" s="1"/>
    </row>
    <row r="88" spans="1:45" x14ac:dyDescent="0.25">
      <c r="A88" s="26"/>
      <c r="B88" s="16">
        <v>44386</v>
      </c>
      <c r="C88" s="17">
        <v>1065.1400000000001</v>
      </c>
      <c r="D88" s="18"/>
      <c r="E88" s="1"/>
      <c r="F88" s="1"/>
      <c r="G88" s="1"/>
      <c r="H88" s="1"/>
      <c r="I88" s="1"/>
      <c r="J88" s="1"/>
      <c r="K88" s="1"/>
      <c r="L88" s="1"/>
      <c r="M88" s="1"/>
      <c r="AJ88" s="1"/>
      <c r="AK88" s="1"/>
      <c r="AL88" s="1"/>
      <c r="AM88" s="1"/>
      <c r="AN88" s="1"/>
      <c r="AP88" s="1"/>
      <c r="AQ88" s="1"/>
      <c r="AR88" s="1"/>
      <c r="AS88" s="1"/>
    </row>
    <row r="89" spans="1:45" x14ac:dyDescent="0.25">
      <c r="A89" s="26"/>
      <c r="B89" s="16">
        <v>44379</v>
      </c>
      <c r="C89" s="17">
        <v>1064.6600000000001</v>
      </c>
      <c r="D89" s="18"/>
      <c r="E89" s="1"/>
      <c r="F89" s="1"/>
      <c r="G89" s="1"/>
      <c r="H89" s="1"/>
      <c r="I89" s="1"/>
      <c r="J89" s="1"/>
      <c r="K89" s="1"/>
      <c r="L89" s="1"/>
      <c r="M89" s="1"/>
      <c r="AJ89" s="1"/>
      <c r="AK89" s="1"/>
      <c r="AL89" s="1"/>
      <c r="AM89" s="1"/>
      <c r="AN89" s="1"/>
      <c r="AP89" s="1"/>
      <c r="AQ89" s="1"/>
      <c r="AR89" s="1"/>
      <c r="AS89" s="1"/>
    </row>
    <row r="90" spans="1:45" x14ac:dyDescent="0.25">
      <c r="A90" s="26"/>
      <c r="B90" s="16">
        <v>44372</v>
      </c>
      <c r="C90" s="17">
        <v>1048.19</v>
      </c>
      <c r="D90" s="18"/>
      <c r="E90" s="1"/>
      <c r="F90" s="1"/>
      <c r="G90" s="1"/>
      <c r="H90" s="1"/>
      <c r="I90" s="1"/>
      <c r="J90" s="1"/>
      <c r="K90" s="1"/>
      <c r="L90" s="1"/>
      <c r="M90" s="1"/>
      <c r="AJ90" s="1"/>
      <c r="AK90" s="1"/>
      <c r="AL90" s="1"/>
      <c r="AM90" s="1"/>
      <c r="AN90" s="1"/>
      <c r="AP90" s="1"/>
      <c r="AQ90" s="1"/>
      <c r="AR90" s="1"/>
      <c r="AS90" s="1"/>
    </row>
    <row r="91" spans="1:45" x14ac:dyDescent="0.25">
      <c r="A91" s="26"/>
      <c r="B91" s="16">
        <v>44365</v>
      </c>
      <c r="C91" s="17">
        <v>1040.3699999999999</v>
      </c>
      <c r="D91" s="18"/>
      <c r="E91" s="1"/>
      <c r="F91" s="1"/>
      <c r="G91" s="1"/>
      <c r="H91" s="1"/>
      <c r="I91" s="1"/>
      <c r="J91" s="1"/>
      <c r="K91" s="1"/>
      <c r="L91" s="1"/>
      <c r="M91" s="1"/>
      <c r="AJ91" s="1"/>
      <c r="AK91" s="1"/>
      <c r="AL91" s="1"/>
      <c r="AM91" s="1"/>
      <c r="AN91" s="1"/>
      <c r="AP91" s="1"/>
      <c r="AQ91" s="1"/>
      <c r="AR91" s="1"/>
      <c r="AS91" s="1"/>
    </row>
    <row r="92" spans="1:45" x14ac:dyDescent="0.25">
      <c r="A92" s="26"/>
      <c r="B92" s="16">
        <v>44358</v>
      </c>
      <c r="C92" s="17">
        <v>1041.58</v>
      </c>
      <c r="D92" s="18"/>
      <c r="E92" s="1"/>
      <c r="F92" s="1"/>
      <c r="G92" s="1"/>
      <c r="H92" s="1"/>
      <c r="I92" s="1"/>
      <c r="J92" s="1"/>
      <c r="K92" s="1"/>
      <c r="L92" s="1"/>
      <c r="M92" s="1"/>
      <c r="AJ92" s="1"/>
      <c r="AK92" s="1"/>
      <c r="AL92" s="1"/>
      <c r="AM92" s="1"/>
      <c r="AN92" s="1"/>
      <c r="AP92" s="1"/>
      <c r="AQ92" s="1"/>
      <c r="AR92" s="1"/>
      <c r="AS92" s="1"/>
    </row>
    <row r="93" spans="1:45" x14ac:dyDescent="0.25">
      <c r="A93" s="26"/>
      <c r="B93" s="16">
        <v>44351</v>
      </c>
      <c r="C93" s="17">
        <v>1033.48</v>
      </c>
      <c r="D93" s="18"/>
      <c r="E93" s="1"/>
      <c r="F93" s="1"/>
      <c r="G93" s="1"/>
      <c r="H93" s="1"/>
      <c r="I93" s="1"/>
      <c r="J93" s="1"/>
      <c r="K93" s="1"/>
      <c r="L93" s="1"/>
      <c r="M93" s="1"/>
      <c r="AJ93" s="1"/>
      <c r="AK93" s="1"/>
      <c r="AL93" s="1"/>
      <c r="AM93" s="1"/>
      <c r="AN93" s="1"/>
      <c r="AP93" s="1"/>
      <c r="AQ93" s="1"/>
      <c r="AR93" s="1"/>
      <c r="AS93" s="1"/>
    </row>
    <row r="94" spans="1:45" x14ac:dyDescent="0.25">
      <c r="A94" s="26"/>
      <c r="B94" s="16">
        <v>44344</v>
      </c>
      <c r="C94" s="17">
        <v>1026.1199999999999</v>
      </c>
      <c r="D94" s="18"/>
      <c r="E94" s="1"/>
      <c r="F94" s="1"/>
      <c r="G94" s="1"/>
      <c r="H94" s="1"/>
      <c r="I94" s="1"/>
      <c r="J94" s="1"/>
      <c r="K94" s="1"/>
      <c r="L94" s="1"/>
      <c r="M94" s="1"/>
      <c r="AJ94" s="1"/>
      <c r="AK94" s="1"/>
      <c r="AL94" s="1"/>
      <c r="AM94" s="1"/>
      <c r="AN94" s="1"/>
      <c r="AP94" s="1"/>
      <c r="AQ94" s="1"/>
      <c r="AR94" s="1"/>
      <c r="AS94" s="1"/>
    </row>
    <row r="95" spans="1:45" x14ac:dyDescent="0.25">
      <c r="A95" s="26"/>
      <c r="B95" s="16">
        <v>44337</v>
      </c>
      <c r="C95" s="17">
        <v>1022.23</v>
      </c>
      <c r="D95" s="18"/>
      <c r="E95" s="1"/>
      <c r="F95" s="1"/>
      <c r="G95" s="1"/>
      <c r="H95" s="1"/>
      <c r="I95" s="1"/>
      <c r="J95" s="1"/>
      <c r="K95" s="1"/>
      <c r="L95" s="1"/>
      <c r="M95" s="1"/>
      <c r="AJ95" s="1"/>
      <c r="AK95" s="1"/>
      <c r="AL95" s="1"/>
      <c r="AM95" s="1"/>
      <c r="AN95" s="1"/>
      <c r="AP95" s="1"/>
      <c r="AQ95" s="1"/>
      <c r="AR95" s="1"/>
      <c r="AS95" s="1"/>
    </row>
    <row r="96" spans="1:45" x14ac:dyDescent="0.25">
      <c r="A96" s="26"/>
      <c r="B96" s="16">
        <v>44330</v>
      </c>
      <c r="C96" s="17">
        <v>1021.57</v>
      </c>
      <c r="D96" s="18"/>
      <c r="E96" s="1"/>
      <c r="F96" s="1"/>
      <c r="G96" s="1"/>
      <c r="H96" s="1"/>
      <c r="I96" s="1"/>
      <c r="J96" s="1"/>
      <c r="K96" s="1"/>
      <c r="L96" s="1"/>
      <c r="M96" s="1"/>
      <c r="AJ96" s="1"/>
      <c r="AK96" s="1"/>
      <c r="AL96" s="1"/>
      <c r="AM96" s="1"/>
      <c r="AN96" s="1"/>
      <c r="AP96" s="1"/>
      <c r="AQ96" s="1"/>
      <c r="AR96" s="1"/>
      <c r="AS96" s="1"/>
    </row>
    <row r="97" spans="1:45" x14ac:dyDescent="0.25">
      <c r="A97" s="26"/>
      <c r="B97" s="16">
        <v>44323</v>
      </c>
      <c r="C97" s="17">
        <v>1022.69</v>
      </c>
      <c r="D97" s="18"/>
      <c r="E97" s="1"/>
      <c r="F97" s="1"/>
      <c r="G97" s="1"/>
      <c r="H97" s="1"/>
      <c r="I97" s="1"/>
      <c r="J97" s="1"/>
      <c r="K97" s="1"/>
      <c r="L97" s="1"/>
      <c r="M97" s="1"/>
      <c r="AJ97" s="1"/>
      <c r="AK97" s="1"/>
      <c r="AL97" s="1"/>
      <c r="AM97" s="1"/>
      <c r="AN97" s="1"/>
      <c r="AP97" s="1"/>
      <c r="AQ97" s="1"/>
      <c r="AR97" s="1"/>
      <c r="AS97" s="1"/>
    </row>
    <row r="98" spans="1:45" x14ac:dyDescent="0.25">
      <c r="A98" s="26"/>
      <c r="B98" s="16">
        <v>44316</v>
      </c>
      <c r="C98" s="17">
        <v>1014.96</v>
      </c>
      <c r="D98" s="18"/>
      <c r="E98" s="1"/>
      <c r="F98" s="1"/>
      <c r="G98" s="1"/>
      <c r="H98" s="1"/>
      <c r="I98" s="1"/>
      <c r="J98" s="1"/>
      <c r="K98" s="1"/>
      <c r="L98" s="1"/>
      <c r="M98" s="1"/>
      <c r="AJ98" s="1"/>
      <c r="AK98" s="1"/>
      <c r="AL98" s="1"/>
      <c r="AM98" s="1"/>
      <c r="AN98" s="1"/>
      <c r="AP98" s="1"/>
      <c r="AQ98" s="1"/>
      <c r="AR98" s="1"/>
      <c r="AS98" s="1"/>
    </row>
    <row r="99" spans="1:45" x14ac:dyDescent="0.25">
      <c r="A99" s="26"/>
      <c r="B99" s="16">
        <v>44309</v>
      </c>
      <c r="C99" s="17">
        <v>1024.1600000000001</v>
      </c>
      <c r="D99" s="18"/>
      <c r="E99" s="1"/>
      <c r="F99" s="1"/>
      <c r="G99" s="1"/>
      <c r="H99" s="1"/>
      <c r="I99" s="1"/>
      <c r="J99" s="1"/>
      <c r="K99" s="1"/>
      <c r="L99" s="1"/>
      <c r="M99" s="1"/>
      <c r="AJ99" s="1"/>
      <c r="AK99" s="1"/>
      <c r="AL99" s="1"/>
      <c r="AM99" s="1"/>
      <c r="AN99" s="1"/>
      <c r="AP99" s="1"/>
      <c r="AQ99" s="1"/>
      <c r="AR99" s="1"/>
      <c r="AS99" s="1"/>
    </row>
    <row r="100" spans="1:45" x14ac:dyDescent="0.25">
      <c r="A100" s="26"/>
      <c r="B100" s="16">
        <v>44302</v>
      </c>
      <c r="C100" s="17">
        <v>1021.88</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44295</v>
      </c>
      <c r="C101" s="17">
        <v>1010.45</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44292</v>
      </c>
      <c r="C102" s="17">
        <v>998.27</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44281</v>
      </c>
      <c r="C103" s="17">
        <v>980.49</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44274</v>
      </c>
      <c r="C104" s="17">
        <v>983.09</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44267</v>
      </c>
      <c r="C105" s="17">
        <v>983.36</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44260</v>
      </c>
      <c r="C106" s="17">
        <v>951.01</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44253</v>
      </c>
      <c r="C107" s="17">
        <v>952.37</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44246</v>
      </c>
      <c r="C108" s="17">
        <v>980.47</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44239</v>
      </c>
      <c r="C109" s="17">
        <v>984.48</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44232</v>
      </c>
      <c r="C110" s="17">
        <v>981.53</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44225</v>
      </c>
      <c r="C111" s="17">
        <v>954.49</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44218</v>
      </c>
      <c r="C112" s="17">
        <v>979.78</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44211</v>
      </c>
      <c r="C113" s="17">
        <v>973.02</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44204</v>
      </c>
      <c r="C114" s="17">
        <v>980.81</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44200</v>
      </c>
      <c r="C115" s="17">
        <v>980.68</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44193</v>
      </c>
      <c r="C116" s="17">
        <v>973.88</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44183</v>
      </c>
      <c r="C117" s="17">
        <v>970.53</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44176</v>
      </c>
      <c r="C118" s="17">
        <v>953.71</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44169</v>
      </c>
      <c r="C119" s="17">
        <v>955.6</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44162</v>
      </c>
      <c r="C120" s="17">
        <v>963.22</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44155</v>
      </c>
      <c r="C121" s="17">
        <v>958.96</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44148</v>
      </c>
      <c r="C122" s="17">
        <v>957.93</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44141</v>
      </c>
      <c r="C123" s="17">
        <v>926.89</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44134</v>
      </c>
      <c r="C124" s="17">
        <v>877.74</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44127</v>
      </c>
      <c r="C125" s="17">
        <v>921.34</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44120</v>
      </c>
      <c r="C126" s="17">
        <v>930.12</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44113</v>
      </c>
      <c r="C127" s="17">
        <v>934.09</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44106</v>
      </c>
      <c r="C128" s="17">
        <v>921.95</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44099</v>
      </c>
      <c r="C129" s="17">
        <v>909.67</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44092</v>
      </c>
      <c r="C130" s="17">
        <v>931.78</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44085</v>
      </c>
      <c r="C131" s="17">
        <v>921.52</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44078</v>
      </c>
      <c r="C132" s="17">
        <v>908.71</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44071</v>
      </c>
      <c r="C133" s="17">
        <v>919.03</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44064</v>
      </c>
      <c r="C134" s="17">
        <v>921.98</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44057</v>
      </c>
      <c r="C135" s="17">
        <v>926.69</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44050</v>
      </c>
      <c r="C136" s="17">
        <v>924.19</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44043</v>
      </c>
      <c r="C137" s="17">
        <v>932.36</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44036</v>
      </c>
      <c r="C138" s="17">
        <v>942.1</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44029</v>
      </c>
      <c r="C139" s="17">
        <v>946.49</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44022</v>
      </c>
      <c r="C140" s="17">
        <v>938.98</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44015</v>
      </c>
      <c r="C141" s="17">
        <v>945.06</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44008</v>
      </c>
      <c r="C142" s="17">
        <v>940.56</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44001</v>
      </c>
      <c r="C143" s="17">
        <v>949.52</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43994</v>
      </c>
      <c r="C144" s="17">
        <v>913.59</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43987</v>
      </c>
      <c r="C145" s="17">
        <v>934.54</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43980</v>
      </c>
      <c r="C146" s="17">
        <v>920.04</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43973</v>
      </c>
      <c r="C147" s="17">
        <v>902.18</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43966</v>
      </c>
      <c r="C148" s="17">
        <v>890.62</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43962</v>
      </c>
      <c r="C149" s="17">
        <v>902.15</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43955</v>
      </c>
      <c r="C150" s="17">
        <v>874.93</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43945</v>
      </c>
      <c r="C151" s="17">
        <v>886.84</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43938</v>
      </c>
      <c r="C152" s="17">
        <v>887.71</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43935</v>
      </c>
      <c r="C153" s="17">
        <v>875.9</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43924</v>
      </c>
      <c r="C154" s="17">
        <v>828.57</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43917</v>
      </c>
      <c r="C155" s="17">
        <v>825.54</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43910</v>
      </c>
      <c r="C156" s="17">
        <v>817.95</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43903</v>
      </c>
      <c r="C157" s="17">
        <v>797.24</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43896</v>
      </c>
      <c r="C158" s="17">
        <v>941.94</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43889</v>
      </c>
      <c r="C159" s="17">
        <v>949.85</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43882</v>
      </c>
      <c r="C160" s="17">
        <v>1012.2</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43875</v>
      </c>
      <c r="C161" s="17">
        <v>997.35</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43868</v>
      </c>
      <c r="C162" s="17">
        <v>992.93</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43861</v>
      </c>
      <c r="C163" s="17">
        <v>981.77</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43854</v>
      </c>
      <c r="C164" s="17">
        <v>994.68</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43847</v>
      </c>
      <c r="C165" s="17">
        <v>1007.37</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43840</v>
      </c>
      <c r="C166" s="17">
        <v>1000.27</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43833</v>
      </c>
      <c r="C167" s="17">
        <v>990.49</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43826</v>
      </c>
      <c r="C168" s="17">
        <v>1000</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43819</v>
      </c>
      <c r="C169" s="17">
        <v>996.61099274730373</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43812</v>
      </c>
      <c r="C170" s="17">
        <v>981.22247121551652</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43805</v>
      </c>
      <c r="C171" s="17">
        <v>970.05089030434829</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43798</v>
      </c>
      <c r="C172" s="17">
        <v>970.02881208120368</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43791</v>
      </c>
      <c r="C173" s="17">
        <v>961.50661794738755</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43784</v>
      </c>
      <c r="C174" s="17">
        <v>966.15408391932624</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43777</v>
      </c>
      <c r="C175" s="17">
        <v>964.31055228675189</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43770</v>
      </c>
      <c r="C176" s="17">
        <v>949.71684678817064</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43763</v>
      </c>
      <c r="C177" s="17">
        <v>946.04082263459429</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43756</v>
      </c>
      <c r="C178" s="17">
        <v>931.27049135085599</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43749</v>
      </c>
      <c r="C179" s="17">
        <v>930.6523011028072</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43742</v>
      </c>
      <c r="C180" s="17">
        <v>903.17595239935088</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43735</v>
      </c>
      <c r="C181" s="17">
        <v>930.36528420192747</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43728</v>
      </c>
      <c r="C182" s="17">
        <v>932.84908430569499</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43721</v>
      </c>
      <c r="C183" s="17">
        <v>929.97891529689696</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43714</v>
      </c>
      <c r="C184" s="17">
        <v>918.92876461302387</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43707</v>
      </c>
      <c r="C185" s="17">
        <v>900.32786161369734</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43700</v>
      </c>
      <c r="C186" s="17">
        <v>880.94318169273731</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43693</v>
      </c>
      <c r="C187" s="17">
        <v>876.54961528696163</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43686</v>
      </c>
      <c r="C188" s="17">
        <v>880.41330433726694</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43679</v>
      </c>
      <c r="C189" s="17">
        <v>894.67583648867947</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43672</v>
      </c>
      <c r="C190" s="17">
        <v>924.30481194873425</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43665</v>
      </c>
      <c r="C191" s="17">
        <v>915.83781337277969</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43658</v>
      </c>
      <c r="C192" s="17">
        <v>914.8774106659896</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43651</v>
      </c>
      <c r="C193" s="17">
        <v>922.46128031616013</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43644</v>
      </c>
      <c r="C194" s="17">
        <v>909.7994193427312</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43637</v>
      </c>
      <c r="C195" s="17">
        <v>909.09291620210411</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43630</v>
      </c>
      <c r="C196" s="17">
        <v>894.64271915396239</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43623</v>
      </c>
      <c r="C197" s="17">
        <v>891.11020345082625</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43616</v>
      </c>
      <c r="C198" s="17">
        <v>870.89759016194364</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43609</v>
      </c>
      <c r="C199" s="17">
        <v>886.07636857385705</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43602</v>
      </c>
      <c r="C200" s="17">
        <v>897.64535750162827</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43595</v>
      </c>
      <c r="C201" s="17">
        <v>885.83350811926664</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43588</v>
      </c>
      <c r="C202" s="17">
        <v>914.67870665768828</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43581</v>
      </c>
      <c r="C203" s="17">
        <v>914.63455021139896</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43578</v>
      </c>
      <c r="C204" s="17">
        <v>914.54</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43567</v>
      </c>
      <c r="C205" s="17">
        <v>904.34609822601476</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43560</v>
      </c>
      <c r="C206" s="17">
        <v>905.09675781293117</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43553</v>
      </c>
      <c r="C207" s="17">
        <v>882.91918266417917</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43546</v>
      </c>
      <c r="C208" s="17">
        <v>874.69504454281525</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43539</v>
      </c>
      <c r="C209" s="17">
        <v>885.91078190027258</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43532</v>
      </c>
      <c r="C210" s="17">
        <v>861.24940664775295</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43525</v>
      </c>
      <c r="C211" s="17">
        <v>868.43586828132084</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43518</v>
      </c>
      <c r="C212" s="17">
        <v>860.9623897468731</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43511</v>
      </c>
      <c r="C213" s="17">
        <v>854.95711305154168</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43504</v>
      </c>
      <c r="C214" s="17">
        <v>829.25806131122567</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43497</v>
      </c>
      <c r="C215" s="17">
        <v>833.03343746895257</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43490</v>
      </c>
      <c r="C216" s="17">
        <v>828.33077593915243</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43483</v>
      </c>
      <c r="C217" s="17">
        <v>826.37685319085517</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43476</v>
      </c>
      <c r="C218" s="17">
        <v>808.06296709240848</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43469</v>
      </c>
      <c r="C219" s="17">
        <v>794.49589897005092</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43462</v>
      </c>
      <c r="C220" s="17">
        <v>777.92619250002758</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43455</v>
      </c>
      <c r="C221" s="17">
        <v>778.65477386379939</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43448</v>
      </c>
      <c r="C222" s="17">
        <v>802.74211531455944</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43441</v>
      </c>
      <c r="C223" s="17">
        <v>798.64660492123596</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43434</v>
      </c>
      <c r="C224" s="17">
        <v>826.29957940984912</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43427</v>
      </c>
      <c r="C225" s="17">
        <v>818.05336306534048</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43420</v>
      </c>
      <c r="C226" s="17">
        <v>826.27750118670451</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43413</v>
      </c>
      <c r="C227" s="17">
        <v>844.45891794628369</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43406</v>
      </c>
      <c r="C228" s="17">
        <v>840.35236844138785</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43399</v>
      </c>
      <c r="C229" s="17">
        <v>813.12991930409441</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43392</v>
      </c>
      <c r="C230" s="17">
        <v>833.59643215913979</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43385</v>
      </c>
      <c r="C231" s="17">
        <v>828.16518926556796</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43378</v>
      </c>
      <c r="C232" s="17">
        <v>868.03846026471797</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43371</v>
      </c>
      <c r="C233" s="17">
        <v>883.3938644617881</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43364</v>
      </c>
      <c r="C234" s="17">
        <v>885.71207789197126</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43357</v>
      </c>
      <c r="C235" s="17">
        <v>870.74304259993153</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43350</v>
      </c>
      <c r="C236" s="17">
        <v>861.31564131718687</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43343</v>
      </c>
      <c r="C237" s="17">
        <v>880.54577367613456</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43336</v>
      </c>
      <c r="C238" s="17">
        <v>883.48217735436663</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43329</v>
      </c>
      <c r="C239" s="17">
        <v>877.48793977060723</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43322</v>
      </c>
      <c r="C240" s="17">
        <v>887.93093931800377</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43315</v>
      </c>
      <c r="C241" s="17">
        <v>894.35570225308254</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43308</v>
      </c>
      <c r="C242" s="17">
        <v>900.75838696501705</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43301</v>
      </c>
      <c r="C243" s="17">
        <v>885.73415611511587</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43294</v>
      </c>
      <c r="C244" s="17">
        <v>884.37634539172279</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43287</v>
      </c>
      <c r="C245" s="17">
        <v>878.10613001865613</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43280</v>
      </c>
      <c r="C246" s="17">
        <v>872.43202667049343</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43273</v>
      </c>
      <c r="C247" s="17">
        <v>883.78023336681861</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43266</v>
      </c>
      <c r="C248" s="17">
        <v>892.88750041396668</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43259</v>
      </c>
      <c r="C249" s="17">
        <v>883.25035601134823</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43252</v>
      </c>
      <c r="C250" s="17">
        <v>886.78287171448437</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43245</v>
      </c>
      <c r="C251" s="17">
        <v>895.09532272842682</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43238</v>
      </c>
      <c r="C252" s="17">
        <v>902.3038625851392</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43231</v>
      </c>
      <c r="C253" s="17">
        <v>896.01156898892771</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43224</v>
      </c>
      <c r="C254" s="17">
        <v>881.57241105235846</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43217</v>
      </c>
      <c r="C255" s="17">
        <v>874.91582677426118</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43210</v>
      </c>
      <c r="C256" s="17">
        <v>866.85727532648173</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43203</v>
      </c>
      <c r="C257" s="17">
        <v>859.58250080033554</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43196</v>
      </c>
      <c r="C258" s="17">
        <v>849.15054036451158</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43193</v>
      </c>
      <c r="C259" s="17">
        <v>835.04</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43182</v>
      </c>
      <c r="C260" s="17">
        <v>827.27102122821145</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43175</v>
      </c>
      <c r="C261" s="17">
        <v>853.47787210085335</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43168</v>
      </c>
      <c r="C262" s="17">
        <v>853.9415147868898</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43161</v>
      </c>
      <c r="C263" s="17">
        <v>827.96648525726641</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43154</v>
      </c>
      <c r="C264" s="17">
        <v>859.49418790775724</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43147</v>
      </c>
      <c r="C265" s="17">
        <v>857.56234338260458</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43140</v>
      </c>
      <c r="C266" s="17">
        <v>829.88729067084682</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43133</v>
      </c>
      <c r="C267" s="17">
        <v>873.64632894344663</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43126</v>
      </c>
      <c r="C268" s="17">
        <v>901.43177277092741</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43119</v>
      </c>
      <c r="C269" s="17">
        <v>902.0278847958316</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43112</v>
      </c>
      <c r="C270" s="17">
        <v>896.51936812125359</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43105</v>
      </c>
      <c r="C271" s="17">
        <v>893.88102045547384</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43098</v>
      </c>
      <c r="C272" s="17">
        <v>875.47882146444852</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43091</v>
      </c>
      <c r="C273" s="17">
        <v>877.73080022519787</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43084</v>
      </c>
      <c r="C274" s="17">
        <v>872.84047379866854</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43077</v>
      </c>
      <c r="C275" s="17">
        <v>875.12556989413497</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43070</v>
      </c>
      <c r="C276" s="17">
        <v>863.10397739189943</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43063</v>
      </c>
      <c r="C277" s="17">
        <v>869.00990208308042</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43056</v>
      </c>
      <c r="C278" s="17">
        <v>862.36435691655549</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43049</v>
      </c>
      <c r="C279" s="17">
        <v>872.93982580281931</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43042</v>
      </c>
      <c r="C280" s="17">
        <v>889.1342024793845</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43035</v>
      </c>
      <c r="C281" s="17">
        <v>883.05165200304668</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43028</v>
      </c>
      <c r="C282" s="17">
        <v>875.52297791073772</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43021</v>
      </c>
      <c r="C283" s="17">
        <v>878.26067758066836</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43014</v>
      </c>
      <c r="C284" s="17">
        <v>873.60217249715743</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43007</v>
      </c>
      <c r="C285" s="17">
        <v>870.48914303376853</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43000</v>
      </c>
      <c r="C286" s="17">
        <v>859.22924923002199</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42993</v>
      </c>
      <c r="C287" s="17">
        <v>853.40059831984729</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42986</v>
      </c>
      <c r="C288" s="17">
        <v>841.72121827635317</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42979</v>
      </c>
      <c r="C289" s="17">
        <v>842.90240321458919</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42972</v>
      </c>
      <c r="C290" s="17">
        <v>838.19974168478916</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42965</v>
      </c>
      <c r="C291" s="17">
        <v>838.38740658151835</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42958</v>
      </c>
      <c r="C292" s="17">
        <v>833.33149348140455</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42951</v>
      </c>
      <c r="C293" s="17">
        <v>855.50906863015666</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42944</v>
      </c>
      <c r="C294" s="17">
        <v>845.60698554980297</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42937</v>
      </c>
      <c r="C295" s="17">
        <v>849.52587015796962</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42930</v>
      </c>
      <c r="C296" s="17">
        <v>864.42867078057554</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42923</v>
      </c>
      <c r="C297" s="17">
        <v>849.52587015796962</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42916</v>
      </c>
      <c r="C298" s="17">
        <v>847.49467362866642</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42909</v>
      </c>
      <c r="C299" s="17">
        <v>865.72024683453469</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42902</v>
      </c>
      <c r="C300" s="17">
        <v>867.7072869175488</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42895</v>
      </c>
      <c r="C301" s="17">
        <v>871.39435018269728</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42888</v>
      </c>
      <c r="C302" s="17">
        <v>875.61129080331625</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42881</v>
      </c>
      <c r="C303" s="17">
        <v>871.97942309602911</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42874</v>
      </c>
      <c r="C304" s="17">
        <v>871.5268195215649</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42867</v>
      </c>
      <c r="C305" s="17">
        <v>879.19900206431385</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42860</v>
      </c>
      <c r="C306" s="17">
        <v>874.94894410897814</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42853</v>
      </c>
      <c r="C307" s="17">
        <v>856.98830958084488</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42846</v>
      </c>
      <c r="C308" s="17">
        <v>835.78217625045534</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42836</v>
      </c>
      <c r="C309" s="17">
        <v>841.78</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42832</v>
      </c>
      <c r="C310" s="17">
        <v>841.46731871019017</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42825</v>
      </c>
      <c r="C311" s="17">
        <v>840.37444666453246</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42818</v>
      </c>
      <c r="C312" s="17">
        <v>829.15870930707501</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42811</v>
      </c>
      <c r="C313" s="17">
        <v>832.83473346065114</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42804</v>
      </c>
      <c r="C314" s="17">
        <v>820.73586717740955</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42797</v>
      </c>
      <c r="C315" s="17">
        <v>824.94176868645604</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42790</v>
      </c>
      <c r="C316" s="17">
        <v>812.86498062635928</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42783</v>
      </c>
      <c r="C317" s="17">
        <v>812.51172905604551</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42776</v>
      </c>
      <c r="C318" s="17">
        <v>805.60124521178534</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42769</v>
      </c>
      <c r="C319" s="17">
        <v>798.18296223519928</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42762</v>
      </c>
      <c r="C320" s="17">
        <v>802.90770198814403</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42755</v>
      </c>
      <c r="C321" s="17">
        <v>794.52901630476777</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42748</v>
      </c>
      <c r="C322" s="17">
        <v>801.77067349619699</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42741</v>
      </c>
      <c r="C323" s="17">
        <v>800.64468411582232</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42734</v>
      </c>
      <c r="C324" s="17">
        <v>791.73612107697579</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42727</v>
      </c>
      <c r="C325" s="17">
        <v>788.46854405157478</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42720</v>
      </c>
      <c r="C326" s="17">
        <v>788.38023115899625</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42713</v>
      </c>
      <c r="C327" s="17">
        <v>778.18009206619047</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42706</v>
      </c>
      <c r="C328" s="17">
        <v>742.96532615055128</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42699</v>
      </c>
      <c r="C329" s="17">
        <v>749.63294954022103</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42692</v>
      </c>
      <c r="C330" s="17">
        <v>742.63415280338245</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42685</v>
      </c>
      <c r="C331" s="17">
        <v>738.15227350502823</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42678</v>
      </c>
      <c r="C332" s="17">
        <v>718.76759358406844</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42671</v>
      </c>
      <c r="C333" s="17">
        <v>744.79781867155339</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42664</v>
      </c>
      <c r="C334" s="17">
        <v>752.23817987128393</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42657</v>
      </c>
      <c r="C335" s="17">
        <v>742.4133705719363</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42650</v>
      </c>
      <c r="C336" s="17">
        <v>741.65167187344764</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42643</v>
      </c>
      <c r="C337" s="17">
        <v>748.60631216399702</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42636</v>
      </c>
      <c r="C338" s="17">
        <v>753.72845993354451</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42629</v>
      </c>
      <c r="C339" s="17">
        <v>737.13667524037658</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42622</v>
      </c>
      <c r="C340" s="17">
        <v>753.90508571870146</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42615</v>
      </c>
      <c r="C341" s="17">
        <v>764.55782838597156</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42608</v>
      </c>
      <c r="C342" s="17">
        <v>749.80957532537786</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42601</v>
      </c>
      <c r="C343" s="17">
        <v>741.88349321646581</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42594</v>
      </c>
      <c r="C344" s="17">
        <v>754.5784715246117</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42587</v>
      </c>
      <c r="C345" s="17">
        <v>743.27442127457573</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42580</v>
      </c>
      <c r="C346" s="17">
        <v>743.90365063419699</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42573</v>
      </c>
      <c r="C347" s="17">
        <v>740.32697848477153</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42566</v>
      </c>
      <c r="C348" s="17">
        <v>735.07236137635641</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42559</v>
      </c>
      <c r="C349" s="17">
        <v>711.92334440924185</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42552</v>
      </c>
      <c r="C350" s="17">
        <v>722.32218751034918</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42545</v>
      </c>
      <c r="C351" s="17">
        <v>699.78032167971116</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42538</v>
      </c>
      <c r="C352" s="17">
        <v>707.7726384580568</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42531</v>
      </c>
      <c r="C353" s="17">
        <v>723.1170035435548</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42524</v>
      </c>
      <c r="C354" s="17">
        <v>740.64711272036823</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42517</v>
      </c>
      <c r="C355" s="17">
        <v>758.24345656661546</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42510</v>
      </c>
      <c r="C356" s="17">
        <v>731.93725368982302</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42503</v>
      </c>
      <c r="C357" s="17">
        <v>723.58064622959148</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42496</v>
      </c>
      <c r="C358" s="17">
        <v>715.77599434797492</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42489</v>
      </c>
      <c r="C359" s="17">
        <v>735.23794804994088</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42482</v>
      </c>
      <c r="C360" s="17">
        <v>748.69462505657543</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42475</v>
      </c>
      <c r="C361" s="17">
        <v>736.02172497157426</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42468</v>
      </c>
      <c r="C362" s="17">
        <v>711.68048395465132</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42461</v>
      </c>
      <c r="C363" s="17">
        <v>713.468820029364</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42458</v>
      </c>
      <c r="C364" s="17">
        <v>720.88</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42447</v>
      </c>
      <c r="C365" s="17">
        <v>730.8443816441652</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42440</v>
      </c>
      <c r="C366" s="17">
        <v>731.35218077649108</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42433</v>
      </c>
      <c r="C367" s="17">
        <v>730.19307406139956</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42426</v>
      </c>
      <c r="C368" s="17">
        <v>707.51873889189403</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42419</v>
      </c>
      <c r="C369" s="17">
        <v>695.81728062525542</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42412</v>
      </c>
      <c r="C370" s="17">
        <v>665.53699758243454</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42405</v>
      </c>
      <c r="C371" s="17">
        <v>694.05102277368724</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42398</v>
      </c>
      <c r="C372" s="17">
        <v>728.69175488756662</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42391</v>
      </c>
      <c r="C373" s="17">
        <v>720.12540430746139</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42384</v>
      </c>
      <c r="C374" s="17">
        <v>701.89983110159289</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42377</v>
      </c>
      <c r="C375" s="17">
        <v>726.27418945323279</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42373</v>
      </c>
      <c r="C376" s="17">
        <v>758.81</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42366</v>
      </c>
      <c r="C377" s="17">
        <v>775.41</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42356</v>
      </c>
      <c r="C378" s="17">
        <v>768.25593076269229</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42349</v>
      </c>
      <c r="C379" s="17">
        <v>756.64278538863186</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42342</v>
      </c>
      <c r="C380" s="17">
        <v>787.99386225396586</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42335</v>
      </c>
      <c r="C381" s="17">
        <v>815.73514963515731</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42328</v>
      </c>
      <c r="C382" s="17">
        <v>811.56236546082766</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42321</v>
      </c>
      <c r="C383" s="17">
        <v>785.11265413359536</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42314</v>
      </c>
      <c r="C384" s="17">
        <v>806.82658659631068</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42307</v>
      </c>
      <c r="C385" s="17">
        <v>797.03489463168</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42300</v>
      </c>
      <c r="C386" s="17">
        <v>800.90962279355756</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42293</v>
      </c>
      <c r="C387" s="17">
        <v>770.32024462671234</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42286</v>
      </c>
      <c r="C388" s="17">
        <v>769.59166326294064</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42279</v>
      </c>
      <c r="C389" s="17">
        <v>737.71070904213627</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42272</v>
      </c>
      <c r="C390" s="17">
        <v>740.54776071621768</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42265</v>
      </c>
      <c r="C391" s="17">
        <v>752.05051497455486</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42258</v>
      </c>
      <c r="C392" s="17">
        <v>753.99339861127976</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42251</v>
      </c>
      <c r="C393" s="17">
        <v>748.20890414739415</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42244</v>
      </c>
      <c r="C394" s="17">
        <v>769.71309349023591</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42237</v>
      </c>
      <c r="C395" s="17">
        <v>765.37472264232179</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42230</v>
      </c>
      <c r="C396" s="17">
        <v>818.02024573062363</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42223</v>
      </c>
      <c r="C397" s="17">
        <v>839.6789826354775</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42216</v>
      </c>
      <c r="C398" s="17">
        <v>837.58155143674037</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42209</v>
      </c>
      <c r="C399" s="17">
        <v>833.88344906001964</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42202</v>
      </c>
      <c r="C400" s="17">
        <v>857.10973980814015</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42195</v>
      </c>
      <c r="C401" s="17">
        <v>821.39821387174766</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42188</v>
      </c>
      <c r="C402" s="17">
        <v>809.95065517127182</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42181</v>
      </c>
      <c r="C403" s="17">
        <v>838.06727234592154</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42174</v>
      </c>
      <c r="C404" s="17">
        <v>814.12343934560147</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42167</v>
      </c>
      <c r="C405" s="17">
        <v>821.961208561935</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42160</v>
      </c>
      <c r="C406" s="17">
        <v>820.59235872696968</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42153</v>
      </c>
      <c r="C407" s="17">
        <v>843.09006811131837</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42146</v>
      </c>
      <c r="C408" s="17">
        <v>859.15197544901582</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42139</v>
      </c>
      <c r="C409" s="17">
        <v>834.02695751045951</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42132</v>
      </c>
      <c r="C410" s="17">
        <v>840.21989910252023</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42125</v>
      </c>
      <c r="C411" s="17">
        <v>826.8956914347533</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42118</v>
      </c>
      <c r="C412" s="17">
        <v>854.97919127468629</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42111</v>
      </c>
      <c r="C413" s="17">
        <v>843.53163257421033</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42104</v>
      </c>
      <c r="C414" s="17">
        <v>862.05526179253093</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42101</v>
      </c>
      <c r="C415" s="17">
        <v>843.77</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42090</v>
      </c>
      <c r="C416" s="17">
        <v>824.6547517855762</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42083</v>
      </c>
      <c r="C417" s="17">
        <v>841.68810094163621</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42076</v>
      </c>
      <c r="C418" s="17">
        <v>825.5930762692218</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42069</v>
      </c>
      <c r="C419" s="17">
        <v>820.17287248722221</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42062</v>
      </c>
      <c r="C420" s="17">
        <v>814.76370781679498</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42055</v>
      </c>
      <c r="C421" s="17">
        <v>793.97706072615279</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42048</v>
      </c>
      <c r="C422" s="17">
        <v>782.78340159183995</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42041</v>
      </c>
      <c r="C423" s="17">
        <v>774.65861547462657</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42034</v>
      </c>
      <c r="C424" s="17">
        <v>761.57726826145029</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42027</v>
      </c>
      <c r="C425" s="17">
        <v>768.22281342797532</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42020</v>
      </c>
      <c r="C426" s="17">
        <v>730.8443816441652</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42013</v>
      </c>
      <c r="C427" s="17">
        <v>700.5751377129169</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42006</v>
      </c>
      <c r="C428" s="17">
        <v>707.59601267290009</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41999</v>
      </c>
      <c r="C429" s="17">
        <v>713.67</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41992</v>
      </c>
      <c r="C430" s="17">
        <v>705.29987746586153</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41985</v>
      </c>
      <c r="C431" s="17">
        <v>684.89959928024996</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41978</v>
      </c>
      <c r="C432" s="17">
        <v>727.14627926744458</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41971</v>
      </c>
      <c r="C433" s="17">
        <v>719.27539271639432</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41964</v>
      </c>
      <c r="C434" s="17">
        <v>715.03637387263075</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41957</v>
      </c>
      <c r="C435" s="17">
        <v>694.79064324903129</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41950</v>
      </c>
      <c r="C436" s="17">
        <v>693.75296676123514</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41943</v>
      </c>
      <c r="C437" s="17">
        <v>696.53482287745487</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41936</v>
      </c>
      <c r="C438" s="17">
        <v>676.58714826630751</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41929</v>
      </c>
      <c r="C439" s="17">
        <v>658.63755284974673</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41922</v>
      </c>
      <c r="C440" s="17">
        <v>664.62075132193354</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41915</v>
      </c>
      <c r="C441" s="17">
        <v>692.59386004614339</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41908</v>
      </c>
      <c r="C442" s="17">
        <v>707.18756554472498</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41901</v>
      </c>
      <c r="C443" s="17">
        <v>719.77215273714762</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41894</v>
      </c>
      <c r="C444" s="17">
        <v>710.94086347930715</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41887</v>
      </c>
      <c r="C445" s="17">
        <v>717.69679976155521</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41880</v>
      </c>
      <c r="C446" s="17">
        <v>705.98430238334424</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41873</v>
      </c>
      <c r="C447" s="17">
        <v>695.06662103833878</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41866</v>
      </c>
      <c r="C448" s="17">
        <v>680.18589863887746</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41859</v>
      </c>
      <c r="C449" s="17">
        <v>669.63250797575813</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41852</v>
      </c>
      <c r="C450" s="17">
        <v>683.50867122214004</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41845</v>
      </c>
      <c r="C451" s="17">
        <v>704.16284897391461</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41838</v>
      </c>
      <c r="C452" s="17">
        <v>699.37187455153605</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41831</v>
      </c>
      <c r="C453" s="17">
        <v>693.5101063066445</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41824</v>
      </c>
      <c r="C454" s="17">
        <v>716.16236325300542</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41817</v>
      </c>
      <c r="C455" s="17">
        <v>703.62193250687187</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41810</v>
      </c>
      <c r="C456" s="17">
        <v>715.97469835627635</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41803</v>
      </c>
      <c r="C457" s="17">
        <v>713.72271959552688</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41796</v>
      </c>
      <c r="C458" s="17">
        <v>713.82207159967766</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41789</v>
      </c>
      <c r="C459" s="17">
        <v>707.11029176371881</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41782</v>
      </c>
      <c r="C460" s="17">
        <v>701.59073597756844</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41775</v>
      </c>
      <c r="C461" s="17">
        <v>694.91207347632667</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41768</v>
      </c>
      <c r="C462" s="17">
        <v>692.36203870312522</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41761</v>
      </c>
      <c r="C463" s="17">
        <v>689.3483612438871</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41754</v>
      </c>
      <c r="C464" s="17">
        <v>679.53459105611182</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41751</v>
      </c>
      <c r="C465" s="17">
        <v>686.14</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41740</v>
      </c>
      <c r="C466" s="17">
        <v>668.26365814079281</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41733</v>
      </c>
      <c r="C467" s="17">
        <v>688.92887500413974</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41726</v>
      </c>
      <c r="C468" s="17">
        <v>677.34884696479639</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41719</v>
      </c>
      <c r="C469" s="17">
        <v>665.08439400797022</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41712</v>
      </c>
      <c r="C470" s="17">
        <v>653.16215350988546</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41705</v>
      </c>
      <c r="C471" s="17">
        <v>674.50075617914274</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41698</v>
      </c>
      <c r="C472" s="17">
        <v>683.96127479660436</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41691</v>
      </c>
      <c r="C473" s="17">
        <v>679.61186483711788</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41684</v>
      </c>
      <c r="C474" s="17">
        <v>673.57347080706938</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41677</v>
      </c>
      <c r="C475" s="17">
        <v>656.69466921302183</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41670</v>
      </c>
      <c r="C476" s="17">
        <v>651.4179738814621</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41663</v>
      </c>
      <c r="C477" s="17">
        <v>655.71218828308702</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41656</v>
      </c>
      <c r="C478" s="17">
        <v>677.96703721284507</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41649</v>
      </c>
      <c r="C479" s="17">
        <v>665.84609270645888</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41642</v>
      </c>
      <c r="C480" s="17">
        <v>661.16550939980345</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41635</v>
      </c>
      <c r="C481" s="17">
        <v>661.19862673452042</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41628</v>
      </c>
      <c r="C482" s="17">
        <v>647.94065373618741</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41621</v>
      </c>
      <c r="C483" s="17">
        <v>624.8026758806451</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41614</v>
      </c>
      <c r="C484" s="17">
        <v>638.38078311457491</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41607</v>
      </c>
      <c r="C485" s="17">
        <v>655.62387539050849</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41600</v>
      </c>
      <c r="C486" s="17">
        <v>650.76666629869624</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41593</v>
      </c>
      <c r="C487" s="17">
        <v>650.97640941857003</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41586</v>
      </c>
      <c r="C488" s="17">
        <v>650.01600671177982</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41579</v>
      </c>
      <c r="C489" s="17">
        <v>647.20103326084313</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41572</v>
      </c>
      <c r="C490" s="17">
        <v>644.34190336361746</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41565</v>
      </c>
      <c r="C491" s="17">
        <v>640.86458321834255</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41558</v>
      </c>
      <c r="C492" s="17">
        <v>626.92218530252683</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41551</v>
      </c>
      <c r="C493" s="17">
        <v>623.32343492995676</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41544</v>
      </c>
      <c r="C494" s="17">
        <v>627.83843156302771</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41537</v>
      </c>
      <c r="C495" s="17">
        <v>631.62484683232685</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41530</v>
      </c>
      <c r="C496" s="17">
        <v>626.0611345998874</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41523</v>
      </c>
      <c r="C497" s="17">
        <v>615.23176614746058</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41516</v>
      </c>
      <c r="C498" s="17">
        <v>597.41464006976707</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41509</v>
      </c>
      <c r="C499" s="17">
        <v>612.17393224193302</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41502</v>
      </c>
      <c r="C500" s="17">
        <v>615.17657058959901</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41495</v>
      </c>
      <c r="C501" s="17">
        <v>613.73044697362752</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41488</v>
      </c>
      <c r="C502" s="17">
        <v>609.67909302659314</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41481</v>
      </c>
      <c r="C503" s="17">
        <v>599.0815459171846</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41474</v>
      </c>
      <c r="C504" s="17">
        <v>600.91403843818648</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41467</v>
      </c>
      <c r="C505" s="17">
        <v>593.42952079216673</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41460</v>
      </c>
      <c r="C506" s="17">
        <v>577.55527835119835</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41453</v>
      </c>
      <c r="C507" s="17">
        <v>570.78830295737794</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41446</v>
      </c>
      <c r="C508" s="17">
        <v>561.27258878205475</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41439</v>
      </c>
      <c r="C509" s="17">
        <v>582.61119145131204</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41432</v>
      </c>
      <c r="C510" s="17">
        <v>590.68078201066385</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41425</v>
      </c>
      <c r="C511" s="17">
        <v>601.26729000850014</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41418</v>
      </c>
      <c r="C512" s="17">
        <v>605.90371686886635</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41411</v>
      </c>
      <c r="C513" s="17">
        <v>615.76164350293084</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41404</v>
      </c>
      <c r="C514" s="17">
        <v>607.42711426584378</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41397</v>
      </c>
      <c r="C515" s="17">
        <v>598.22049521454517</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41390</v>
      </c>
      <c r="C516" s="17">
        <v>586.98267963394312</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41383</v>
      </c>
      <c r="C517" s="17">
        <v>564.71679159261271</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41376</v>
      </c>
      <c r="C518" s="17">
        <v>578.06307748352413</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41369</v>
      </c>
      <c r="C519" s="17">
        <v>566.74798812191591</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41366</v>
      </c>
      <c r="C520" s="17">
        <v>587.03</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41355</v>
      </c>
      <c r="C521" s="17">
        <v>579.96180467395982</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41348</v>
      </c>
      <c r="C522" s="17">
        <v>585.95604225771899</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41341</v>
      </c>
      <c r="C523" s="17">
        <v>581.82741452967855</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41334</v>
      </c>
      <c r="C524" s="17">
        <v>568.47008952719489</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41327</v>
      </c>
      <c r="C525" s="17">
        <v>567.17851347323563</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41320</v>
      </c>
      <c r="C526" s="17">
        <v>564.51808758431116</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41313</v>
      </c>
      <c r="C527" s="17">
        <v>564.13171867928065</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41306</v>
      </c>
      <c r="C528" s="17">
        <v>565.73238985726425</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41299</v>
      </c>
      <c r="C529" s="17">
        <v>568.69087175864081</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41292</v>
      </c>
      <c r="C530" s="17">
        <v>563.17131597249056</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41285</v>
      </c>
      <c r="C531" s="17">
        <v>563.04988574519518</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41278</v>
      </c>
      <c r="C532" s="17">
        <v>564.45185291487746</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41271</v>
      </c>
      <c r="C533" s="17">
        <v>546.62368772561183</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41264</v>
      </c>
      <c r="C534" s="17">
        <v>550.81855012308608</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41257</v>
      </c>
      <c r="C535" s="17">
        <v>547.66136421340821</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41250</v>
      </c>
      <c r="C536" s="17">
        <v>547.14252596950996</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41243</v>
      </c>
      <c r="C537" s="17">
        <v>540.3865896872619</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41236</v>
      </c>
      <c r="C538" s="17">
        <v>535.4741850375882</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41229</v>
      </c>
      <c r="C539" s="17">
        <v>514.72065528166286</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41222</v>
      </c>
      <c r="C540" s="17">
        <v>528.96110920993078</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41215</v>
      </c>
      <c r="C541" s="17">
        <v>537.69304646362059</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41208</v>
      </c>
      <c r="C542" s="17">
        <v>529.18189144137682</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41201</v>
      </c>
      <c r="C543" s="17">
        <v>535.94886683519701</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41194</v>
      </c>
      <c r="C544" s="17">
        <v>526.69809133760918</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41187</v>
      </c>
      <c r="C545" s="17">
        <v>535.72808460375109</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41180</v>
      </c>
      <c r="C546" s="17">
        <v>524.66689480830576</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41173</v>
      </c>
      <c r="C547" s="17">
        <v>538.59825361254923</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41166</v>
      </c>
      <c r="C548" s="17">
        <v>538.85215317871211</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41159</v>
      </c>
      <c r="C549" s="17">
        <v>531.6767306567167</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41152</v>
      </c>
      <c r="C550" s="17">
        <v>519.51162970404141</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41145</v>
      </c>
      <c r="C551" s="17">
        <v>522.90063695673769</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41138</v>
      </c>
      <c r="C552" s="17">
        <v>532.22868623533179</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41131</v>
      </c>
      <c r="C553" s="17">
        <v>526.06886197798792</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41124</v>
      </c>
      <c r="C554" s="17">
        <v>516.928477596123</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41117</v>
      </c>
      <c r="C555" s="17">
        <v>505.65754468080405</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41110</v>
      </c>
      <c r="C556" s="17">
        <v>502.36788943225849</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41103</v>
      </c>
      <c r="C557" s="17">
        <v>498.59251327453171</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41096</v>
      </c>
      <c r="C558" s="17">
        <v>494.79505889366027</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41089</v>
      </c>
      <c r="C559" s="17">
        <v>488.37029595858121</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41082</v>
      </c>
      <c r="C560" s="17">
        <v>479.32926358086695</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41075</v>
      </c>
      <c r="C561" s="17">
        <v>474.35062426175938</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41068</v>
      </c>
      <c r="C562" s="17">
        <v>469.85770585183309</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41061</v>
      </c>
      <c r="C563" s="17">
        <v>455.97050349387882</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41054</v>
      </c>
      <c r="C564" s="17">
        <v>469.90186229812224</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41047</v>
      </c>
      <c r="C565" s="17">
        <v>462.2517579785179</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41040</v>
      </c>
      <c r="C566" s="17">
        <v>486.75858566902536</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41033</v>
      </c>
      <c r="C567" s="17">
        <v>487.2884630244958</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41026</v>
      </c>
      <c r="C568" s="17">
        <v>497.80873635289828</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41019</v>
      </c>
      <c r="C569" s="17">
        <v>494.0443993067438</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41012</v>
      </c>
      <c r="C570" s="17">
        <v>484.97024959431263</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41009</v>
      </c>
      <c r="C571" s="17">
        <v>483.05</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40998</v>
      </c>
      <c r="C572" s="17">
        <v>503.0191970150243</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40991</v>
      </c>
      <c r="C573" s="17">
        <v>507.12574651992003</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40984</v>
      </c>
      <c r="C574" s="17">
        <v>519.69929460077049</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40977</v>
      </c>
      <c r="C575" s="17">
        <v>506.19846114784684</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40970</v>
      </c>
      <c r="C576" s="17">
        <v>508.91408259463276</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40963</v>
      </c>
      <c r="C577" s="17">
        <v>503.72570015565145</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40956</v>
      </c>
      <c r="C578" s="17">
        <v>505.84520957753318</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40949</v>
      </c>
      <c r="C579" s="17">
        <v>496.36261273692691</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40942</v>
      </c>
      <c r="C580" s="17">
        <v>502.69906277942755</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40935</v>
      </c>
      <c r="C581" s="17">
        <v>485.22414916047558</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40928</v>
      </c>
      <c r="C582" s="17">
        <v>485.80922207380752</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40921</v>
      </c>
      <c r="C583" s="17">
        <v>472.98177442679412</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2">
        <v>40914</v>
      </c>
      <c r="C584" s="183">
        <v>469.75835384768237</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2">
        <v>40907</v>
      </c>
      <c r="C585" s="183">
        <v>464.02905494165833</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2"/>
      <c r="C586" s="183"/>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2"/>
      <c r="C587" s="183"/>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2"/>
      <c r="C588" s="183"/>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2"/>
      <c r="C589" s="183"/>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2"/>
      <c r="C590" s="183"/>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2"/>
      <c r="C591" s="183"/>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2"/>
      <c r="C592" s="183"/>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2"/>
      <c r="C593" s="183"/>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2"/>
      <c r="C594" s="183"/>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2"/>
      <c r="C595" s="183"/>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2"/>
      <c r="C596" s="183"/>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2"/>
      <c r="C597" s="183"/>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2"/>
      <c r="C598" s="183"/>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2"/>
      <c r="C599" s="183"/>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2"/>
      <c r="C600" s="183"/>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2"/>
      <c r="C601" s="183"/>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2"/>
      <c r="C602" s="183"/>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2"/>
      <c r="C603" s="183"/>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2"/>
      <c r="C604" s="183"/>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2"/>
      <c r="C605" s="183"/>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2"/>
      <c r="C606" s="183"/>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2"/>
      <c r="C607" s="183"/>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2"/>
      <c r="C608" s="183"/>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2"/>
      <c r="C609" s="183"/>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2"/>
      <c r="C610" s="183"/>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2"/>
      <c r="C611" s="183"/>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2"/>
      <c r="C612" s="183"/>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2"/>
      <c r="C613" s="183"/>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2"/>
      <c r="C614" s="183"/>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2"/>
      <c r="C615" s="183"/>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2"/>
      <c r="C616" s="183"/>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2"/>
      <c r="C617" s="183"/>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2"/>
      <c r="C618" s="183"/>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2"/>
      <c r="C619" s="183"/>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2"/>
      <c r="C620" s="183"/>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2"/>
      <c r="C621" s="183"/>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2"/>
      <c r="C622" s="183"/>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2"/>
      <c r="C623" s="183"/>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2"/>
      <c r="C624" s="183"/>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2"/>
      <c r="C625" s="183"/>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2"/>
      <c r="C626" s="183"/>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2"/>
      <c r="C627" s="183"/>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2"/>
      <c r="C628" s="183"/>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2"/>
      <c r="C629" s="183"/>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2"/>
      <c r="C630" s="183"/>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2"/>
      <c r="C631" s="183"/>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2"/>
      <c r="C632" s="183"/>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2"/>
      <c r="C633" s="183"/>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2"/>
      <c r="C634" s="183"/>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2"/>
      <c r="C635" s="183"/>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2"/>
      <c r="C636" s="183"/>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2"/>
      <c r="C637" s="183"/>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2"/>
      <c r="C638" s="183"/>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2"/>
      <c r="C639" s="183"/>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2"/>
      <c r="C640" s="183"/>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2"/>
      <c r="C641" s="183"/>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2"/>
      <c r="C642" s="183"/>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2"/>
      <c r="C643" s="183"/>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2"/>
      <c r="C644" s="183"/>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2"/>
      <c r="C645" s="183"/>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2"/>
      <c r="C646" s="183"/>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2"/>
      <c r="C647" s="183"/>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2"/>
      <c r="C648" s="183"/>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2"/>
      <c r="C649" s="183"/>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2"/>
      <c r="C650" s="183"/>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2"/>
      <c r="C651" s="183"/>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2"/>
      <c r="C652" s="183"/>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2"/>
      <c r="C653" s="183"/>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2"/>
      <c r="C654" s="183"/>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2"/>
      <c r="C655" s="183"/>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2"/>
      <c r="C656" s="183"/>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2"/>
      <c r="C657" s="183"/>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2"/>
      <c r="C658" s="183"/>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2"/>
      <c r="C659" s="183"/>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2"/>
      <c r="C660" s="183"/>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2"/>
      <c r="C661" s="183"/>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2"/>
      <c r="C662" s="183"/>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2"/>
      <c r="C663" s="183"/>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2"/>
      <c r="C664" s="183"/>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2"/>
      <c r="C665" s="183"/>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2"/>
      <c r="C666" s="183"/>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2"/>
      <c r="C667" s="183"/>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2"/>
      <c r="C668" s="183"/>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2"/>
      <c r="C669" s="183"/>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2"/>
      <c r="C670" s="183"/>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2"/>
      <c r="C671" s="183"/>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2"/>
      <c r="C672" s="183"/>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2"/>
      <c r="C673" s="183"/>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2"/>
      <c r="C674" s="183"/>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2"/>
      <c r="C675" s="183"/>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2"/>
      <c r="C676" s="183"/>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2"/>
      <c r="C677" s="183"/>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2"/>
      <c r="C678" s="183"/>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2"/>
      <c r="C679" s="183"/>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2"/>
      <c r="C680" s="183"/>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2"/>
      <c r="C681" s="183"/>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2"/>
      <c r="C682" s="183"/>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2"/>
      <c r="C683" s="183"/>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2"/>
      <c r="C684" s="183"/>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2"/>
      <c r="C685" s="183"/>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2"/>
      <c r="C686" s="183"/>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2"/>
      <c r="C687" s="183"/>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2"/>
      <c r="C688" s="183"/>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2"/>
      <c r="C689" s="183"/>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2"/>
      <c r="C690" s="183"/>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2"/>
      <c r="C691" s="183"/>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2"/>
      <c r="C692" s="183"/>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2"/>
      <c r="C693" s="183"/>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2"/>
      <c r="C694" s="183"/>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2"/>
      <c r="C695" s="183"/>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2"/>
      <c r="C696" s="183"/>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2"/>
      <c r="C697" s="183"/>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2"/>
      <c r="C698" s="183"/>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2"/>
      <c r="C699" s="183"/>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2"/>
      <c r="C700" s="183"/>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2"/>
      <c r="C701" s="183"/>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2"/>
      <c r="C702" s="183"/>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2"/>
      <c r="C703" s="183"/>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2"/>
      <c r="C704" s="183"/>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2"/>
      <c r="C705" s="183"/>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2"/>
      <c r="C706" s="183"/>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2"/>
      <c r="C707" s="183"/>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2"/>
      <c r="C708" s="183"/>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2"/>
      <c r="C709" s="183"/>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2"/>
      <c r="C710" s="183"/>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2"/>
      <c r="C711" s="183"/>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2"/>
      <c r="C712" s="183"/>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2"/>
      <c r="C713" s="183"/>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2"/>
      <c r="C714" s="183"/>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2"/>
      <c r="C715" s="183"/>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2"/>
      <c r="C716" s="183"/>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2"/>
      <c r="C717" s="183"/>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2"/>
      <c r="C718" s="183"/>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2"/>
      <c r="C719" s="183"/>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2"/>
      <c r="C720" s="183"/>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2"/>
      <c r="C721" s="183"/>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2"/>
      <c r="C722" s="183"/>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2"/>
      <c r="C723" s="183"/>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2"/>
      <c r="C724" s="183"/>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2"/>
      <c r="C725" s="183"/>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2"/>
      <c r="C726" s="183"/>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2"/>
      <c r="C727" s="183"/>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2"/>
      <c r="C728" s="183"/>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2"/>
      <c r="C729" s="183"/>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2"/>
      <c r="C730" s="183"/>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2"/>
      <c r="C731" s="183"/>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2"/>
      <c r="C732" s="183"/>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2"/>
      <c r="C733" s="183"/>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2"/>
      <c r="C734" s="183"/>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2"/>
      <c r="C735" s="183"/>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2"/>
      <c r="C736" s="183"/>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2"/>
      <c r="C737" s="183"/>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2"/>
      <c r="C738" s="183"/>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2"/>
      <c r="C739" s="183"/>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2"/>
      <c r="C740" s="183"/>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2"/>
      <c r="C741" s="183"/>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2"/>
      <c r="C742" s="183"/>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2"/>
      <c r="C743" s="183"/>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2"/>
      <c r="C744" s="183"/>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2"/>
      <c r="C745" s="183"/>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2"/>
      <c r="C746" s="183"/>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2"/>
      <c r="C747" s="183"/>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2"/>
      <c r="C748" s="183"/>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2"/>
      <c r="C749" s="183"/>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2"/>
      <c r="C750" s="183"/>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2"/>
      <c r="C751" s="183"/>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2"/>
      <c r="C752" s="183"/>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2"/>
      <c r="C753" s="183"/>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2"/>
      <c r="C754" s="183"/>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2"/>
      <c r="C755" s="183"/>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2"/>
      <c r="C756" s="183"/>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2"/>
      <c r="C757" s="183"/>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2"/>
      <c r="C758" s="183"/>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2"/>
      <c r="C759" s="183"/>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2"/>
      <c r="C760" s="183"/>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2"/>
      <c r="C761" s="183"/>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2"/>
      <c r="C762" s="183"/>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2"/>
      <c r="C763" s="183"/>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2"/>
      <c r="C764" s="183"/>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2"/>
      <c r="C765" s="183"/>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2"/>
      <c r="C766" s="183"/>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2"/>
      <c r="C767" s="183"/>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2"/>
      <c r="C768" s="183"/>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2"/>
      <c r="C769" s="183"/>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2"/>
      <c r="C770" s="183"/>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2"/>
      <c r="C771" s="183"/>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2"/>
      <c r="C772" s="183"/>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2"/>
      <c r="C773" s="183"/>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2"/>
      <c r="C774" s="183"/>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2"/>
      <c r="C775" s="183"/>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2"/>
      <c r="C776" s="183"/>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2"/>
      <c r="C777" s="183"/>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2"/>
      <c r="C778" s="183"/>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2"/>
      <c r="C779" s="183"/>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2"/>
      <c r="C780" s="183"/>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2"/>
      <c r="C781" s="183"/>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2"/>
      <c r="C782" s="183"/>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2"/>
      <c r="C783" s="183"/>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2"/>
      <c r="C784" s="183"/>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2"/>
      <c r="C785" s="183"/>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2"/>
      <c r="C786" s="183"/>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2"/>
      <c r="C787" s="183"/>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2"/>
      <c r="C788" s="183"/>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2"/>
      <c r="C789" s="183"/>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2"/>
      <c r="C790" s="183"/>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2"/>
      <c r="C791" s="183"/>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2"/>
      <c r="C792" s="183"/>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2"/>
      <c r="C793" s="183"/>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2"/>
      <c r="C794" s="183"/>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2"/>
      <c r="C795" s="183"/>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2"/>
      <c r="C796" s="183"/>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2"/>
      <c r="C797" s="183"/>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2"/>
      <c r="C798" s="183"/>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2"/>
      <c r="C799" s="183"/>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2"/>
      <c r="C800" s="183"/>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2"/>
      <c r="C801" s="183"/>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2"/>
      <c r="C802" s="183"/>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2"/>
      <c r="C803" s="183"/>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2"/>
      <c r="C804" s="183"/>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2"/>
      <c r="C805" s="183"/>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2"/>
      <c r="C806" s="183"/>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2"/>
      <c r="C807" s="183"/>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2"/>
      <c r="C808" s="183"/>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2"/>
      <c r="C809" s="183"/>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2"/>
      <c r="C810" s="183"/>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2"/>
      <c r="C811" s="183"/>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2"/>
      <c r="C812" s="183"/>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2"/>
      <c r="C813" s="183"/>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2"/>
      <c r="C814" s="183"/>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2"/>
      <c r="C815" s="183"/>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2"/>
      <c r="C816" s="183"/>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2"/>
      <c r="C817" s="183"/>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2"/>
      <c r="C818" s="183"/>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2"/>
      <c r="C819" s="183"/>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2"/>
      <c r="C820" s="183"/>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2"/>
      <c r="C821" s="183"/>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2"/>
      <c r="C822" s="183"/>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2"/>
      <c r="C823" s="183"/>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2"/>
      <c r="C824" s="183"/>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2"/>
      <c r="C825" s="183"/>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2"/>
      <c r="C826" s="183"/>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2"/>
      <c r="C827" s="183"/>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2"/>
      <c r="C828" s="183"/>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2"/>
      <c r="C829" s="183"/>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2"/>
      <c r="C830" s="183"/>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2"/>
      <c r="C831" s="183"/>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2"/>
      <c r="C832" s="183"/>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2"/>
      <c r="C833" s="183"/>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2"/>
      <c r="C834" s="183"/>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2"/>
      <c r="C835" s="183"/>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2"/>
      <c r="C836" s="183"/>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2"/>
      <c r="C837" s="183"/>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2"/>
      <c r="C838" s="183"/>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2"/>
      <c r="C839" s="183"/>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2"/>
      <c r="C840" s="183"/>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2"/>
      <c r="C841" s="183"/>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2"/>
      <c r="C842" s="183"/>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2"/>
      <c r="C843" s="183"/>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2"/>
      <c r="C844" s="183"/>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2"/>
      <c r="C845" s="183"/>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2"/>
      <c r="C846" s="183"/>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2"/>
      <c r="C847" s="183"/>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2"/>
      <c r="C848" s="183"/>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2"/>
      <c r="C849" s="183"/>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2"/>
      <c r="C850" s="183"/>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2"/>
      <c r="C851" s="183"/>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2"/>
      <c r="C852" s="183"/>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2"/>
      <c r="C853" s="183"/>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2"/>
      <c r="C854" s="183"/>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2"/>
      <c r="C855" s="183"/>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2"/>
      <c r="C856" s="183"/>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2"/>
      <c r="C857" s="183"/>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2"/>
      <c r="C858" s="183"/>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2"/>
      <c r="C859" s="183"/>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2"/>
      <c r="C860" s="183"/>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2"/>
      <c r="C861" s="183"/>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2"/>
      <c r="C862" s="183"/>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2"/>
      <c r="C863" s="183"/>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2"/>
      <c r="C864" s="183"/>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2"/>
      <c r="C865" s="183"/>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2"/>
      <c r="C866" s="183"/>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2"/>
      <c r="C867" s="183"/>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2"/>
      <c r="C868" s="183"/>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2"/>
      <c r="C869" s="183"/>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2"/>
      <c r="C870" s="183"/>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2"/>
      <c r="C871" s="183"/>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2"/>
      <c r="C872" s="183"/>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2"/>
      <c r="C873" s="183"/>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2"/>
      <c r="C874" s="183"/>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2"/>
      <c r="C875" s="183"/>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2"/>
      <c r="C876" s="183"/>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2"/>
      <c r="C877" s="183"/>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2"/>
      <c r="C878" s="183"/>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2"/>
      <c r="C879" s="183"/>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2"/>
      <c r="C880" s="183"/>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2"/>
      <c r="C881" s="183"/>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2"/>
      <c r="C882" s="183"/>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2"/>
      <c r="C883" s="183"/>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2"/>
      <c r="C884" s="183"/>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2"/>
      <c r="C885" s="183"/>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2"/>
      <c r="C886" s="183"/>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2"/>
      <c r="C887" s="183"/>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2"/>
      <c r="C888" s="183"/>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2"/>
      <c r="C889" s="183"/>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2"/>
      <c r="C890" s="183"/>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2"/>
      <c r="C891" s="183"/>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2"/>
      <c r="C892" s="183"/>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2"/>
      <c r="C893" s="183"/>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2"/>
      <c r="C894" s="183"/>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2"/>
      <c r="C895" s="183"/>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2"/>
      <c r="C896" s="183"/>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2"/>
      <c r="C897" s="183"/>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2"/>
      <c r="C898" s="183"/>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2"/>
      <c r="C899" s="183"/>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2"/>
      <c r="C900" s="183"/>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2"/>
      <c r="C901" s="183"/>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2"/>
      <c r="C902" s="183"/>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2"/>
      <c r="C903" s="183"/>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2"/>
      <c r="C904" s="183"/>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2"/>
      <c r="C905" s="183"/>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2"/>
      <c r="C906" s="183"/>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2"/>
      <c r="C907" s="183"/>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2"/>
      <c r="C908" s="183"/>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2"/>
      <c r="C909" s="183"/>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2"/>
      <c r="C910" s="183"/>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2"/>
      <c r="C911" s="183"/>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2"/>
      <c r="C912" s="183"/>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2"/>
      <c r="C913" s="183"/>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2"/>
      <c r="C914" s="183"/>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2"/>
      <c r="C915" s="183"/>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2"/>
      <c r="C916" s="183"/>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2"/>
      <c r="C917" s="183"/>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2"/>
      <c r="C918" s="183"/>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2"/>
      <c r="C919" s="183"/>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2"/>
      <c r="C920" s="183"/>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2"/>
      <c r="C921" s="183"/>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2"/>
      <c r="C922" s="183"/>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2"/>
      <c r="C923" s="183"/>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2"/>
      <c r="C924" s="183"/>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2"/>
      <c r="C925" s="183"/>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2"/>
      <c r="C926" s="183"/>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2"/>
      <c r="C927" s="183"/>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2"/>
      <c r="C928" s="183"/>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2"/>
      <c r="C929" s="183"/>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2"/>
      <c r="C930" s="183"/>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2"/>
      <c r="C931" s="183"/>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2"/>
      <c r="C932" s="183"/>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2"/>
      <c r="C933" s="183"/>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2"/>
      <c r="C934" s="183"/>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2"/>
      <c r="C935" s="183"/>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2"/>
      <c r="C936" s="183"/>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2"/>
      <c r="C937" s="183"/>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2"/>
      <c r="C938" s="183"/>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2"/>
      <c r="C939" s="183"/>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2"/>
      <c r="C940" s="183"/>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2"/>
      <c r="C941" s="183"/>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2"/>
      <c r="C942" s="183"/>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2"/>
      <c r="C943" s="183"/>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2"/>
      <c r="C944" s="183"/>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2"/>
      <c r="C945" s="183"/>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2"/>
      <c r="C946" s="183"/>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2"/>
      <c r="C947" s="183"/>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2"/>
      <c r="C948" s="183"/>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2"/>
      <c r="C949" s="183"/>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2"/>
      <c r="C950" s="183"/>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2"/>
      <c r="C951" s="183"/>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2"/>
      <c r="C952" s="183"/>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2"/>
      <c r="C953" s="183"/>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2"/>
      <c r="C954" s="183"/>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2"/>
      <c r="C955" s="183"/>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2"/>
      <c r="C956" s="183"/>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2"/>
      <c r="C957" s="183"/>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2"/>
      <c r="C958" s="183"/>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2"/>
      <c r="C959" s="183"/>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2"/>
      <c r="C960" s="183"/>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2"/>
      <c r="C961" s="183"/>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2"/>
      <c r="C962" s="183"/>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2"/>
      <c r="C963" s="183"/>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2"/>
      <c r="C964" s="183"/>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2"/>
      <c r="C965" s="183"/>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2"/>
      <c r="C966" s="183"/>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2"/>
      <c r="C967" s="183"/>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2"/>
      <c r="C968" s="183"/>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2"/>
      <c r="C969" s="183"/>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2"/>
      <c r="C970" s="183"/>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2"/>
      <c r="C971" s="183"/>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2"/>
      <c r="C972" s="183"/>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2"/>
      <c r="C973" s="183"/>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2"/>
      <c r="C974" s="183"/>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2"/>
      <c r="C975" s="183"/>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2"/>
      <c r="C976" s="183"/>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2"/>
      <c r="C977" s="183"/>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2"/>
      <c r="C978" s="183"/>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2"/>
      <c r="C979" s="183"/>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2"/>
      <c r="C980" s="183"/>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2"/>
      <c r="C981" s="183"/>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2"/>
      <c r="C982" s="183"/>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2"/>
      <c r="C983" s="183"/>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2"/>
      <c r="C984" s="183"/>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2"/>
      <c r="C985" s="183"/>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2"/>
      <c r="C986" s="183"/>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2"/>
      <c r="C987" s="183"/>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2"/>
      <c r="C988" s="183"/>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2"/>
      <c r="C989" s="183"/>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2"/>
      <c r="C990" s="183"/>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2"/>
      <c r="C991" s="183"/>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2"/>
      <c r="C992" s="183"/>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2"/>
      <c r="C993" s="183"/>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2"/>
      <c r="C994" s="183"/>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2"/>
      <c r="C995" s="183"/>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2"/>
      <c r="C996" s="183"/>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2"/>
      <c r="C997" s="183"/>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2"/>
      <c r="C998" s="183"/>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2"/>
      <c r="C999" s="183"/>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2"/>
      <c r="C1000" s="183"/>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2"/>
      <c r="C1001" s="183"/>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2"/>
      <c r="C1002" s="183"/>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2"/>
      <c r="C1003" s="183"/>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2"/>
      <c r="C1004" s="183"/>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2"/>
      <c r="C1005" s="183"/>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2"/>
      <c r="C1006" s="183"/>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2"/>
      <c r="C1007" s="183"/>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2"/>
      <c r="C1008" s="183"/>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2"/>
      <c r="C1009" s="183"/>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2"/>
      <c r="C1010" s="183"/>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2"/>
      <c r="C1011" s="183"/>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2"/>
      <c r="C1012" s="183"/>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2"/>
      <c r="C1013" s="183"/>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2"/>
      <c r="C1014" s="183"/>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2"/>
      <c r="C1015" s="183"/>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2"/>
      <c r="C1016" s="183"/>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2"/>
      <c r="C1017" s="183"/>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2"/>
      <c r="C1018" s="183"/>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2"/>
      <c r="C1019" s="183"/>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2"/>
      <c r="C1020" s="183"/>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2"/>
      <c r="C1021" s="183"/>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2"/>
      <c r="C1022" s="183"/>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2"/>
      <c r="C1023" s="183"/>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2"/>
      <c r="C1024" s="183"/>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2"/>
      <c r="C1025" s="183"/>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2"/>
      <c r="C1026" s="183"/>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2"/>
      <c r="C1027" s="183"/>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2"/>
      <c r="C1028" s="183"/>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2"/>
      <c r="C1029" s="183"/>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2"/>
      <c r="C1030" s="183"/>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2"/>
      <c r="C1031" s="183"/>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2"/>
      <c r="C1032" s="183"/>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2"/>
      <c r="C1033" s="183"/>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2"/>
      <c r="C1034" s="183"/>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2"/>
      <c r="C1035" s="183"/>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2"/>
      <c r="C1036" s="183"/>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2"/>
      <c r="C1037" s="183"/>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2"/>
      <c r="C1038" s="183"/>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2"/>
      <c r="C1039" s="183"/>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2"/>
      <c r="C1040" s="183"/>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2"/>
      <c r="C1041" s="183"/>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2"/>
      <c r="C1042" s="183"/>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2"/>
      <c r="C1043" s="183"/>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2"/>
      <c r="C1044" s="183"/>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2"/>
      <c r="C1045" s="183"/>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2"/>
      <c r="C1046" s="183"/>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2"/>
      <c r="C1047" s="183"/>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2"/>
      <c r="C1048" s="183"/>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2"/>
      <c r="C1049" s="183"/>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2"/>
      <c r="C1050" s="183"/>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2"/>
      <c r="C1051" s="183"/>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2"/>
      <c r="C1052" s="183"/>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2"/>
      <c r="C1053" s="183"/>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2"/>
      <c r="C1054" s="183"/>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2"/>
      <c r="C1055" s="183"/>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2"/>
      <c r="C1056" s="183"/>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2"/>
      <c r="C1057" s="183"/>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2"/>
      <c r="C1058" s="183"/>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2"/>
      <c r="C1059" s="183"/>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2"/>
      <c r="C1060" s="183"/>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2"/>
      <c r="C1061" s="183"/>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2"/>
      <c r="C1062" s="183"/>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2"/>
      <c r="C1063" s="183"/>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2"/>
      <c r="C1064" s="183"/>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2"/>
      <c r="C1065" s="183"/>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2"/>
      <c r="C1066" s="183"/>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2"/>
      <c r="C1067" s="183"/>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2"/>
      <c r="C1068" s="183"/>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2"/>
      <c r="C1069" s="183"/>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2"/>
      <c r="C1070" s="183"/>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2"/>
      <c r="C1071" s="183"/>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2"/>
      <c r="C1072" s="183"/>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2"/>
      <c r="C1073" s="183"/>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2"/>
      <c r="C1074" s="183"/>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2"/>
      <c r="C1075" s="183"/>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2"/>
      <c r="C1076" s="183"/>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2"/>
      <c r="C1077" s="183"/>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2"/>
      <c r="C1078" s="183"/>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2"/>
      <c r="C1079" s="183"/>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2"/>
      <c r="C1080" s="183"/>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2"/>
      <c r="C1081" s="183"/>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2"/>
      <c r="C1082" s="183"/>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2"/>
      <c r="C1083" s="183"/>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2"/>
      <c r="C1084" s="183"/>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2"/>
      <c r="C1085" s="183"/>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2"/>
      <c r="C1086" s="183"/>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2"/>
      <c r="C1087" s="183"/>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2"/>
      <c r="C1088" s="183"/>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2"/>
      <c r="C1089" s="183"/>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2"/>
      <c r="C1090" s="183"/>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2"/>
      <c r="C1091" s="183"/>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2"/>
      <c r="C1092" s="183"/>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2"/>
      <c r="C1093" s="183"/>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2"/>
      <c r="C1094" s="183"/>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2"/>
      <c r="C1095" s="183"/>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2"/>
      <c r="C1096" s="183"/>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2"/>
      <c r="C1097" s="183"/>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2"/>
      <c r="C1098" s="183"/>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2"/>
      <c r="C1099" s="183"/>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2"/>
      <c r="C1100" s="183"/>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2"/>
      <c r="C1101" s="183"/>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2"/>
      <c r="C1102" s="183"/>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2"/>
      <c r="C1103" s="183"/>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2"/>
      <c r="C1104" s="183"/>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2"/>
      <c r="C1105" s="183"/>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2"/>
      <c r="C1106" s="183"/>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2"/>
      <c r="C1107" s="183"/>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2"/>
      <c r="C1108" s="183"/>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2"/>
      <c r="C1109" s="183"/>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2"/>
      <c r="C1110" s="183"/>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2"/>
      <c r="C1111" s="183"/>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2"/>
      <c r="C1112" s="183"/>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2"/>
      <c r="C1113" s="183"/>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2"/>
      <c r="C1114" s="183"/>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2"/>
      <c r="C1115" s="183"/>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2"/>
      <c r="C1116" s="183"/>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2"/>
      <c r="C1117" s="183"/>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2"/>
      <c r="C1118" s="183"/>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2"/>
      <c r="C1119" s="183"/>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2"/>
      <c r="C1120" s="183"/>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2"/>
      <c r="C1121" s="183"/>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2"/>
      <c r="C1122" s="183"/>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2"/>
      <c r="C1123" s="183"/>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2"/>
      <c r="C1124" s="183"/>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2"/>
      <c r="C1125" s="183"/>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2"/>
      <c r="C1126" s="183"/>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2"/>
      <c r="C1127" s="183"/>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2"/>
      <c r="C1128" s="183"/>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2"/>
      <c r="C1129" s="183"/>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2"/>
      <c r="C1130" s="183"/>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2"/>
      <c r="C1131" s="183"/>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2"/>
      <c r="C1132" s="183"/>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2"/>
      <c r="C1133" s="183"/>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2"/>
      <c r="C1134" s="183"/>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2"/>
      <c r="C1135" s="183"/>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2"/>
      <c r="C1136" s="183"/>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2"/>
      <c r="C1137" s="183"/>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2"/>
      <c r="C1138" s="183"/>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2"/>
      <c r="C1139" s="183"/>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2"/>
      <c r="C1140" s="183"/>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2"/>
      <c r="C1141" s="183"/>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2"/>
      <c r="C1142" s="183"/>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2"/>
      <c r="C1143" s="183"/>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2"/>
      <c r="C1144" s="183"/>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2"/>
      <c r="C1145" s="183"/>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2"/>
      <c r="C1146" s="183"/>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2"/>
      <c r="C1147" s="183"/>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2"/>
      <c r="C1148" s="183"/>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2"/>
      <c r="C1149" s="183"/>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2"/>
      <c r="C1150" s="183"/>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2"/>
      <c r="C1151" s="183"/>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2"/>
      <c r="C1152" s="183"/>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2"/>
      <c r="C1153" s="183"/>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2"/>
      <c r="C1154" s="183"/>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2"/>
      <c r="C1155" s="183"/>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2"/>
      <c r="C1156" s="183"/>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2"/>
      <c r="C1157" s="183"/>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2"/>
      <c r="C1158" s="183"/>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2"/>
      <c r="C1159" s="183"/>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2"/>
      <c r="C1160" s="183"/>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2"/>
      <c r="C1161" s="183"/>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2"/>
      <c r="C1162" s="183"/>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2"/>
      <c r="C1163" s="183"/>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2"/>
      <c r="C1164" s="183"/>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2"/>
      <c r="C1165" s="183"/>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2"/>
      <c r="C1166" s="183"/>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2"/>
      <c r="C1167" s="183"/>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2"/>
      <c r="C1168" s="183"/>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2"/>
      <c r="C1169" s="183"/>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2"/>
      <c r="C1170" s="183"/>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2"/>
      <c r="C1171" s="183"/>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2"/>
      <c r="C1172" s="183"/>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2"/>
      <c r="C1173" s="183"/>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2"/>
      <c r="C1174" s="183"/>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2"/>
      <c r="C1175" s="183"/>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2"/>
      <c r="C1176" s="183"/>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2"/>
      <c r="C1177" s="183"/>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2"/>
      <c r="C1178" s="183"/>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2"/>
      <c r="C1179" s="183"/>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2"/>
      <c r="C1180" s="183"/>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2"/>
      <c r="C1181" s="183"/>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2"/>
      <c r="C1182" s="183"/>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2"/>
      <c r="C1183" s="183"/>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2"/>
      <c r="C1184" s="183"/>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2"/>
      <c r="C1185" s="183"/>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2"/>
      <c r="C1186" s="183"/>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2"/>
      <c r="C1187" s="183"/>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2"/>
      <c r="C1188" s="183"/>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2"/>
      <c r="C1189" s="183"/>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2"/>
      <c r="C1190" s="183"/>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2"/>
      <c r="C1191" s="183"/>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2"/>
      <c r="C1192" s="183"/>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2"/>
      <c r="C1193" s="183"/>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2"/>
      <c r="C1194" s="183"/>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2"/>
      <c r="C1195" s="183"/>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2"/>
      <c r="C1196" s="183"/>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2"/>
      <c r="C1197" s="183"/>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2"/>
      <c r="C1198" s="183"/>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2"/>
      <c r="C1199" s="183"/>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2"/>
      <c r="C1200" s="183"/>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2"/>
      <c r="C1201" s="183"/>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2"/>
      <c r="C1202" s="183"/>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2"/>
      <c r="C1203" s="183"/>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2"/>
      <c r="C1204" s="183"/>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2"/>
      <c r="C1205" s="183"/>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2"/>
      <c r="C1206" s="183"/>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2"/>
      <c r="C1207" s="183"/>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2"/>
      <c r="C1208" s="183"/>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2"/>
      <c r="C1209" s="183"/>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2"/>
      <c r="C1210" s="183"/>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2"/>
      <c r="C1211" s="183"/>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2"/>
      <c r="C1212" s="183"/>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2"/>
      <c r="C1213" s="183"/>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2"/>
      <c r="C1214" s="183"/>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2"/>
      <c r="C1215" s="183"/>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2"/>
      <c r="C1216" s="183"/>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2"/>
      <c r="C1217" s="183"/>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2"/>
      <c r="C1218" s="183"/>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2"/>
      <c r="C1219" s="183"/>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2"/>
      <c r="C1220" s="183"/>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2"/>
      <c r="C1221" s="183"/>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2"/>
      <c r="C1222" s="183"/>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2"/>
      <c r="C1223" s="183"/>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2"/>
      <c r="C1224" s="183"/>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2"/>
      <c r="C1225" s="183"/>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2"/>
      <c r="C1226" s="183"/>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2"/>
      <c r="C1227" s="183"/>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2"/>
      <c r="C1228" s="183"/>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2"/>
      <c r="C1229" s="183"/>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2"/>
      <c r="C1230" s="183"/>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2"/>
      <c r="C1231" s="183"/>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2"/>
      <c r="C1232" s="183"/>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2"/>
      <c r="C1233" s="183"/>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2"/>
      <c r="C1234" s="183"/>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2"/>
      <c r="C1235" s="183"/>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2"/>
      <c r="C1236" s="183"/>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2"/>
      <c r="C1237" s="183"/>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2"/>
      <c r="C1238" s="183"/>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2"/>
      <c r="C1239" s="183"/>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2"/>
      <c r="C1240" s="183"/>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2"/>
      <c r="C1241" s="183"/>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2"/>
      <c r="C1242" s="183"/>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2"/>
      <c r="C1243" s="183"/>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2"/>
      <c r="C1244" s="183"/>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2"/>
      <c r="C1245" s="183"/>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2"/>
      <c r="C1246" s="183"/>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2"/>
      <c r="C1247" s="183"/>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2"/>
      <c r="C1248" s="183"/>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2"/>
      <c r="C1249" s="183"/>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2"/>
      <c r="C1250" s="183"/>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2"/>
      <c r="C1251" s="183"/>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2"/>
      <c r="C1252" s="183"/>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2"/>
      <c r="C1253" s="183"/>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2"/>
      <c r="C1254" s="183"/>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2"/>
      <c r="C1255" s="183"/>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2"/>
      <c r="C1256" s="183"/>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2"/>
      <c r="C1257" s="183"/>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2"/>
      <c r="C1258" s="183"/>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2"/>
      <c r="C1259" s="183"/>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2"/>
      <c r="C1260" s="183"/>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2"/>
      <c r="C1261" s="183"/>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2"/>
      <c r="C1262" s="183"/>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2"/>
      <c r="C1263" s="183"/>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2"/>
      <c r="C1264" s="183"/>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2"/>
      <c r="C1265" s="183"/>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2"/>
      <c r="C1266" s="183"/>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2"/>
      <c r="C1267" s="183"/>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2"/>
      <c r="C1268" s="183"/>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2"/>
      <c r="C1269" s="183"/>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2"/>
      <c r="C1270" s="183"/>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2"/>
      <c r="C1271" s="183"/>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2"/>
      <c r="C1272" s="183"/>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2"/>
      <c r="C1273" s="183"/>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2"/>
      <c r="C1274" s="183"/>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2"/>
      <c r="C1275" s="183"/>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2"/>
      <c r="C1276" s="183"/>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2"/>
      <c r="C1277" s="183"/>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2"/>
      <c r="C1278" s="183"/>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2"/>
      <c r="C1279" s="183"/>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2"/>
      <c r="C1280" s="183"/>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2"/>
      <c r="C1281" s="183"/>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2"/>
      <c r="C1282" s="183"/>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2"/>
      <c r="C1283" s="183"/>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2"/>
      <c r="C1284" s="183"/>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2"/>
      <c r="C1285" s="183"/>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2"/>
      <c r="C1286" s="183"/>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2"/>
      <c r="C1287" s="183"/>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2"/>
      <c r="C1288" s="183"/>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2"/>
      <c r="C1289" s="183"/>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2"/>
      <c r="C1290" s="183"/>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2"/>
      <c r="C1291" s="183"/>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2"/>
      <c r="C1292" s="183"/>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2"/>
      <c r="C1293" s="183"/>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2"/>
      <c r="C1294" s="183"/>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2"/>
      <c r="C1295" s="183"/>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2"/>
      <c r="C1296" s="183"/>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2"/>
      <c r="C1297" s="183"/>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2"/>
      <c r="C1298" s="183"/>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2"/>
      <c r="C1299" s="183"/>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2"/>
      <c r="C1300" s="183"/>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2"/>
      <c r="C1301" s="183"/>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2"/>
      <c r="C1302" s="183"/>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2"/>
      <c r="C1303" s="183"/>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2"/>
      <c r="C1304" s="183"/>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2"/>
      <c r="C1305" s="183"/>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2"/>
      <c r="C1306" s="183"/>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2"/>
      <c r="C1307" s="183"/>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2"/>
      <c r="C1308" s="183"/>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2"/>
      <c r="C1309" s="183"/>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2"/>
      <c r="C1310" s="183"/>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2"/>
      <c r="C1311" s="183"/>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2"/>
      <c r="C1312" s="183"/>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2"/>
      <c r="C1313" s="183"/>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2"/>
      <c r="C1314" s="183"/>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2"/>
      <c r="C1315" s="183"/>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2"/>
      <c r="C1316" s="183"/>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2"/>
      <c r="C1317" s="183"/>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2"/>
      <c r="C1318" s="183"/>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2"/>
      <c r="C1319" s="183"/>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2"/>
      <c r="C1320" s="183"/>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2"/>
      <c r="C1321" s="183"/>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2"/>
      <c r="C1322" s="183"/>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2"/>
      <c r="C1323" s="183"/>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2"/>
      <c r="C1324" s="183"/>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2"/>
      <c r="C1325" s="183"/>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2"/>
      <c r="C1326" s="183"/>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2"/>
      <c r="C1327" s="183"/>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2"/>
      <c r="C1328" s="183"/>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2"/>
      <c r="C1329" s="183"/>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2"/>
      <c r="C1330" s="183"/>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2"/>
      <c r="C1331" s="183"/>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2"/>
      <c r="C1332" s="183"/>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2"/>
      <c r="C1333" s="183"/>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2"/>
      <c r="C1334" s="183"/>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2"/>
      <c r="C1335" s="183"/>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2"/>
      <c r="C1336" s="183"/>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2"/>
      <c r="C1337" s="183"/>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2"/>
      <c r="C1338" s="183"/>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2"/>
      <c r="C1339" s="183"/>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2"/>
      <c r="C1340" s="183"/>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2"/>
      <c r="C1341" s="183"/>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2"/>
      <c r="C1342" s="183"/>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2"/>
      <c r="C1343" s="183"/>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2"/>
      <c r="C1344" s="183"/>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2"/>
      <c r="C1345" s="183"/>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2"/>
      <c r="C1346" s="183"/>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2"/>
      <c r="C1347" s="183"/>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2"/>
      <c r="C1348" s="183"/>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2"/>
      <c r="C1349" s="183"/>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2"/>
      <c r="C1350" s="183"/>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2"/>
      <c r="C1351" s="183"/>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2"/>
      <c r="C1352" s="183"/>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2"/>
      <c r="C1353" s="183"/>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2"/>
      <c r="C1354" s="183"/>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2"/>
      <c r="C1355" s="183"/>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2"/>
      <c r="C1356" s="183"/>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2"/>
      <c r="C1357" s="183"/>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2"/>
      <c r="C1358" s="183"/>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2"/>
      <c r="C1359" s="183"/>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2"/>
      <c r="C1360" s="183"/>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2"/>
      <c r="C1361" s="183"/>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2"/>
      <c r="C1362" s="183"/>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2"/>
      <c r="C1363" s="183"/>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2"/>
      <c r="C1364" s="183"/>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2"/>
      <c r="C1365" s="183"/>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2"/>
      <c r="C1366" s="183"/>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2"/>
      <c r="C1367" s="183"/>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2"/>
      <c r="C1368" s="183"/>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2"/>
      <c r="C1369" s="183"/>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2"/>
      <c r="C1370" s="183"/>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2"/>
      <c r="C1371" s="183"/>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2"/>
      <c r="C1372" s="183"/>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2"/>
      <c r="C1373" s="183"/>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2"/>
      <c r="C1374" s="183"/>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2"/>
      <c r="C1375" s="183"/>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2"/>
      <c r="C1376" s="183"/>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2"/>
      <c r="C1377" s="183"/>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2"/>
      <c r="C1378" s="183"/>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2"/>
      <c r="C1379" s="183"/>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2"/>
      <c r="C1380" s="183"/>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2"/>
      <c r="C1381" s="183"/>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2"/>
      <c r="C1382" s="183"/>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2"/>
      <c r="C1383" s="183"/>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2"/>
      <c r="C1384" s="183"/>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2"/>
      <c r="C1385" s="183"/>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2"/>
      <c r="C1386" s="183"/>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2"/>
      <c r="C1387" s="183"/>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2"/>
      <c r="C1388" s="183"/>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2"/>
      <c r="C1389" s="183"/>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2"/>
      <c r="C1390" s="183"/>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2"/>
      <c r="C1391" s="183"/>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2"/>
      <c r="C1392" s="183"/>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2"/>
      <c r="C1393" s="183"/>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2"/>
      <c r="C1394" s="183"/>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2"/>
      <c r="C1395" s="183"/>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2"/>
      <c r="C1396" s="183"/>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2"/>
      <c r="C1397" s="183"/>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2"/>
      <c r="C1398" s="183"/>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2"/>
      <c r="C1399" s="183"/>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2"/>
      <c r="C1400" s="183"/>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2"/>
      <c r="C1401" s="183"/>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2"/>
      <c r="C1402" s="183"/>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2"/>
      <c r="C1403" s="183"/>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2"/>
      <c r="C1404" s="183"/>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2"/>
      <c r="C1405" s="183"/>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2"/>
      <c r="C1406" s="183"/>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2"/>
      <c r="C1407" s="183"/>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2"/>
      <c r="C1408" s="183"/>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2"/>
      <c r="C1409" s="183"/>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2"/>
      <c r="C1410" s="183"/>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2"/>
      <c r="C1411" s="183"/>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2"/>
      <c r="C1412" s="183"/>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2"/>
      <c r="C1413" s="183"/>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2"/>
      <c r="C1414" s="183"/>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2"/>
      <c r="C1415" s="183"/>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2"/>
      <c r="C1416" s="183"/>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2"/>
      <c r="C1417" s="183"/>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2"/>
      <c r="C1418" s="183"/>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2"/>
      <c r="C1419" s="183"/>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2"/>
      <c r="C1420" s="183"/>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2"/>
      <c r="C1421" s="183"/>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2"/>
      <c r="C1422" s="183"/>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2"/>
      <c r="C1423" s="183"/>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2"/>
      <c r="C1424" s="183"/>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2"/>
      <c r="C1425" s="183"/>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2"/>
      <c r="C1426" s="183"/>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2"/>
      <c r="C1427" s="183"/>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2"/>
      <c r="C1428" s="183"/>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2"/>
      <c r="C1429" s="183"/>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2"/>
      <c r="C1430" s="183"/>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2"/>
      <c r="C1431" s="183"/>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2"/>
      <c r="C1432" s="183"/>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2"/>
      <c r="C1433" s="183"/>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2"/>
      <c r="C1434" s="183"/>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2"/>
      <c r="C1435" s="183"/>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2"/>
      <c r="C1436" s="183"/>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2"/>
      <c r="C1437" s="183"/>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2"/>
      <c r="C1438" s="183"/>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2"/>
      <c r="C1439" s="183"/>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2"/>
      <c r="C1440" s="183"/>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2"/>
      <c r="C1441" s="183"/>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2"/>
      <c r="C1442" s="183"/>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2"/>
      <c r="C1443" s="183"/>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2"/>
      <c r="C1444" s="183"/>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2"/>
      <c r="C1445" s="183"/>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2"/>
      <c r="C1446" s="183"/>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2"/>
      <c r="C1447" s="183"/>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2"/>
      <c r="C1448" s="183"/>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2"/>
      <c r="C1449" s="183"/>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2"/>
      <c r="C1450" s="183"/>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2"/>
      <c r="C1451" s="183"/>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2"/>
      <c r="C1452" s="183"/>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2"/>
      <c r="C1453" s="183"/>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2"/>
      <c r="C1454" s="183"/>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2"/>
      <c r="C1455" s="183"/>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2"/>
      <c r="C1456" s="183"/>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2"/>
      <c r="C1457" s="183"/>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2"/>
      <c r="C1458" s="183"/>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2"/>
      <c r="C1459" s="183"/>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2"/>
      <c r="C1460" s="183"/>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2"/>
      <c r="C1461" s="183"/>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2"/>
      <c r="C1462" s="183"/>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2"/>
      <c r="C1463" s="183"/>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2"/>
      <c r="C1464" s="183"/>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2"/>
      <c r="C1465" s="183"/>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2"/>
      <c r="C1466" s="183"/>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2"/>
      <c r="C1467" s="183"/>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2"/>
      <c r="C1468" s="183"/>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2"/>
      <c r="C1469" s="183"/>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2"/>
      <c r="C1470" s="183"/>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2"/>
      <c r="C1471" s="183"/>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2"/>
      <c r="C1472" s="183"/>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2"/>
      <c r="C1473" s="183"/>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2"/>
      <c r="C1474" s="183"/>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2"/>
      <c r="C1475" s="183"/>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2"/>
      <c r="C1476" s="183"/>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2"/>
      <c r="C1477" s="183"/>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2"/>
      <c r="C1478" s="183"/>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2"/>
      <c r="C1479" s="183"/>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2"/>
      <c r="C1480" s="183"/>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2"/>
      <c r="C1481" s="183"/>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2"/>
      <c r="C1482" s="183"/>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2"/>
      <c r="C1483" s="183"/>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2"/>
      <c r="C1484" s="183"/>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2"/>
      <c r="C1485" s="183"/>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2"/>
      <c r="C1486" s="183"/>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2"/>
      <c r="C1487" s="183"/>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2"/>
      <c r="C1488" s="183"/>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2"/>
      <c r="C1489" s="183"/>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2"/>
      <c r="C1490" s="183"/>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2"/>
      <c r="C1491" s="183"/>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2"/>
      <c r="C1492" s="183"/>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2"/>
      <c r="C1493" s="183"/>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2"/>
      <c r="C1494" s="183"/>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2"/>
      <c r="C1495" s="183"/>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2"/>
      <c r="C1496" s="183"/>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2"/>
      <c r="C1497" s="183"/>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2"/>
      <c r="C1498" s="183"/>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2"/>
      <c r="C1499" s="183"/>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2"/>
      <c r="C1500" s="183"/>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2"/>
      <c r="C1501" s="183"/>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2"/>
      <c r="C1502" s="183"/>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2"/>
      <c r="C1503" s="183"/>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2"/>
      <c r="C1504" s="183"/>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2"/>
      <c r="C1505" s="183"/>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2"/>
      <c r="C1506" s="183"/>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2"/>
      <c r="C1507" s="183"/>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2"/>
      <c r="C1508" s="183"/>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2"/>
      <c r="C1509" s="183"/>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2"/>
      <c r="C1510" s="183"/>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2"/>
      <c r="C1511" s="183"/>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2"/>
      <c r="C1512" s="183"/>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2"/>
      <c r="C1513" s="183"/>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2"/>
      <c r="C1514" s="183"/>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2"/>
      <c r="C1515" s="183"/>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2"/>
      <c r="C1516" s="183"/>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2"/>
      <c r="C1517" s="183"/>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2"/>
      <c r="C1518" s="183"/>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2"/>
      <c r="C1519" s="183"/>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2"/>
      <c r="C1520" s="183"/>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2"/>
      <c r="C1521" s="183"/>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2"/>
      <c r="C1522" s="183"/>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2"/>
      <c r="C1523" s="183"/>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2"/>
      <c r="C1524" s="183"/>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2"/>
      <c r="C1525" s="183"/>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2"/>
      <c r="C1526" s="183"/>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2"/>
      <c r="C1527" s="183"/>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2"/>
      <c r="C1528" s="183"/>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2"/>
      <c r="C1529" s="183"/>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2"/>
      <c r="C1530" s="183"/>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2"/>
      <c r="C1531" s="183"/>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2"/>
      <c r="C1532" s="183"/>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2"/>
      <c r="C1533" s="183"/>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2"/>
      <c r="C1534" s="183"/>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2"/>
      <c r="C1535" s="183"/>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2"/>
      <c r="C1536" s="183"/>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2"/>
      <c r="C1537" s="183"/>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2"/>
      <c r="C1538" s="183"/>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2"/>
      <c r="C1539" s="183"/>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2"/>
      <c r="C1540" s="183"/>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2"/>
      <c r="C1541" s="183"/>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2"/>
      <c r="C1542" s="183"/>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2"/>
      <c r="C1543" s="183"/>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2"/>
      <c r="C1544" s="183"/>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2"/>
      <c r="C1545" s="183"/>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2"/>
      <c r="C1546" s="183"/>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2"/>
      <c r="C1547" s="183"/>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2"/>
      <c r="C1548" s="183"/>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2"/>
      <c r="C1549" s="183"/>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2"/>
      <c r="C1550" s="183"/>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2"/>
      <c r="C1551" s="183"/>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2"/>
      <c r="C1552" s="183"/>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2"/>
      <c r="C1553" s="183"/>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2"/>
      <c r="C1554" s="183"/>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2"/>
      <c r="C1555" s="183"/>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2"/>
      <c r="C1556" s="183"/>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2"/>
      <c r="C1557" s="183"/>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2"/>
      <c r="C1558" s="183"/>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2"/>
      <c r="C1559" s="183"/>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2"/>
      <c r="C1560" s="183"/>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2"/>
      <c r="C1561" s="183"/>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2"/>
      <c r="C1562" s="183"/>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2"/>
      <c r="C1563" s="183"/>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2"/>
      <c r="C1564" s="183"/>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2"/>
      <c r="C1565" s="183"/>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2"/>
      <c r="C1566" s="183"/>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2"/>
      <c r="C1567" s="183"/>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2"/>
      <c r="C1568" s="183"/>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2"/>
      <c r="C1569" s="183"/>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2"/>
      <c r="C1570" s="183"/>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2"/>
      <c r="C1571" s="183"/>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2"/>
      <c r="C1572" s="183"/>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2"/>
      <c r="C1573" s="183"/>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2"/>
      <c r="C1574" s="183"/>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2"/>
      <c r="C1575" s="183"/>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2"/>
      <c r="C1576" s="183"/>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2"/>
      <c r="C1577" s="183"/>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2"/>
      <c r="C1578" s="183"/>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2"/>
      <c r="C1579" s="183"/>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2"/>
      <c r="C1580" s="183"/>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2"/>
      <c r="C1581" s="183"/>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2"/>
      <c r="C1582" s="183"/>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2"/>
      <c r="C1583" s="183"/>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2"/>
      <c r="C1584" s="183"/>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2"/>
      <c r="C1585" s="183"/>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2"/>
      <c r="C1586" s="183"/>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2"/>
      <c r="C1587" s="183"/>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2"/>
      <c r="C1588" s="183"/>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2"/>
      <c r="C1589" s="183"/>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2"/>
      <c r="C1590" s="183"/>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2"/>
      <c r="C1591" s="183"/>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2"/>
      <c r="C1592" s="183"/>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2"/>
      <c r="C1593" s="183"/>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2"/>
      <c r="C1594" s="183"/>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2"/>
      <c r="C1595" s="183"/>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2"/>
      <c r="C1596" s="183"/>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2"/>
      <c r="C1597" s="183"/>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2"/>
      <c r="C1598" s="183"/>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2"/>
      <c r="C1599" s="183"/>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2"/>
      <c r="C1600" s="183"/>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2"/>
      <c r="C1601" s="183"/>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2"/>
      <c r="C1602" s="183"/>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2"/>
      <c r="C1603" s="183"/>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2"/>
      <c r="C1604" s="183"/>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2"/>
      <c r="C1605" s="183"/>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2"/>
      <c r="C1606" s="183"/>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2"/>
      <c r="C1607" s="183"/>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2"/>
      <c r="C1608" s="183"/>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2"/>
      <c r="C1609" s="183"/>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2"/>
      <c r="C1610" s="183"/>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2"/>
      <c r="C1611" s="183"/>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2"/>
      <c r="C1612" s="183"/>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2"/>
      <c r="C1613" s="183"/>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2"/>
      <c r="C1614" s="183"/>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2"/>
      <c r="C1615" s="183"/>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2"/>
      <c r="C1616" s="183"/>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2"/>
      <c r="C1617" s="183"/>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2"/>
      <c r="C1618" s="183"/>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2"/>
      <c r="C1619" s="183"/>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2"/>
      <c r="C1620" s="183"/>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2"/>
      <c r="C1621" s="183"/>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2"/>
      <c r="C1622" s="183"/>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2"/>
      <c r="C1623" s="183"/>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2"/>
      <c r="C1624" s="183"/>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2"/>
      <c r="C1625" s="183"/>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2"/>
      <c r="C1626" s="183"/>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2"/>
      <c r="C1627" s="183"/>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2"/>
      <c r="C1628" s="183"/>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2"/>
      <c r="C1629" s="183"/>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2"/>
      <c r="C1630" s="183"/>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2"/>
      <c r="C1631" s="183"/>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2"/>
      <c r="C1632" s="183"/>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2"/>
      <c r="C1633" s="183"/>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2"/>
      <c r="C1634" s="183"/>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2"/>
      <c r="C1635" s="183"/>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2"/>
      <c r="C1636" s="183"/>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2"/>
      <c r="C1637" s="183"/>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2"/>
      <c r="C1638" s="183"/>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2"/>
      <c r="C1639" s="183"/>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2"/>
      <c r="C1640" s="183"/>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2"/>
      <c r="C1641" s="183"/>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2"/>
      <c r="C1642" s="183"/>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2"/>
      <c r="C1643" s="183"/>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2"/>
      <c r="C1644" s="183"/>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2"/>
      <c r="C1645" s="183"/>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2"/>
      <c r="C1646" s="183"/>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2"/>
      <c r="C1647" s="183"/>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2"/>
      <c r="C1648" s="183"/>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2"/>
      <c r="C1649" s="183"/>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2"/>
      <c r="C1650" s="183"/>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2"/>
      <c r="C1651" s="183"/>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2"/>
      <c r="C1652" s="183"/>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2"/>
      <c r="C1653" s="183"/>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2"/>
      <c r="C1654" s="183"/>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2"/>
      <c r="C1655" s="183"/>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2"/>
      <c r="C1656" s="183"/>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2"/>
      <c r="C1657" s="183"/>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2"/>
      <c r="C1658" s="183"/>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2"/>
      <c r="C1659" s="183"/>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2"/>
      <c r="C1660" s="183"/>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2"/>
      <c r="C1661" s="183"/>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2"/>
      <c r="C1662" s="183"/>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2"/>
      <c r="C1663" s="183"/>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2"/>
      <c r="C1664" s="183"/>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2"/>
      <c r="C1665" s="183"/>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2"/>
      <c r="C1666" s="183"/>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2"/>
      <c r="C1667" s="183"/>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2"/>
      <c r="C1668" s="183"/>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2"/>
      <c r="C1669" s="183"/>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2"/>
      <c r="C1670" s="183"/>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2"/>
      <c r="C1671" s="183"/>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2"/>
      <c r="C1672" s="183"/>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2"/>
      <c r="C1673" s="183"/>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2"/>
      <c r="C1674" s="183"/>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2"/>
      <c r="C1675" s="183"/>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2"/>
      <c r="C1676" s="183"/>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2"/>
      <c r="C1677" s="183"/>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2"/>
      <c r="C1678" s="183"/>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2"/>
      <c r="C1679" s="183"/>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2"/>
      <c r="C1680" s="183"/>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2"/>
      <c r="C1681" s="183"/>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2"/>
      <c r="C1682" s="183"/>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2"/>
      <c r="C1683" s="183"/>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2"/>
      <c r="C1684" s="183"/>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2"/>
      <c r="C1685" s="183"/>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2"/>
      <c r="C1686" s="183"/>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2"/>
      <c r="C1687" s="183"/>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2"/>
      <c r="C1688" s="183"/>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2"/>
      <c r="C1689" s="183"/>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2"/>
      <c r="C1690" s="183"/>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2"/>
      <c r="C1691" s="183"/>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2"/>
      <c r="C1692" s="183"/>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2"/>
      <c r="C1693" s="183"/>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2"/>
      <c r="C1694" s="183"/>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2"/>
      <c r="C1695" s="183"/>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2"/>
      <c r="C1696" s="183"/>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2"/>
      <c r="C1697" s="183"/>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2"/>
      <c r="C1698" s="183"/>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2"/>
      <c r="C1699" s="183"/>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2"/>
      <c r="C1700" s="183"/>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2"/>
      <c r="C1701" s="183"/>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2"/>
      <c r="C1702" s="183"/>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2"/>
      <c r="C1703" s="183"/>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2"/>
      <c r="C1704" s="183"/>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2"/>
      <c r="C1705" s="183"/>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2"/>
      <c r="C1706" s="183"/>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2"/>
      <c r="C1707" s="183"/>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2"/>
      <c r="C1708" s="183"/>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2"/>
      <c r="C1709" s="183"/>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2"/>
      <c r="C1710" s="183"/>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2"/>
      <c r="C1711" s="183"/>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2"/>
      <c r="C1712" s="183"/>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2"/>
      <c r="C1713" s="183"/>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2"/>
      <c r="C1714" s="183"/>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2"/>
      <c r="C1715" s="183"/>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2"/>
      <c r="C1716" s="183"/>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2"/>
      <c r="C1717" s="183"/>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2"/>
      <c r="C1718" s="183"/>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2"/>
      <c r="C1719" s="183"/>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2"/>
      <c r="C1720" s="183"/>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2"/>
      <c r="C1721" s="183"/>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2"/>
      <c r="C1722" s="183"/>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2"/>
      <c r="C1723" s="183"/>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2"/>
      <c r="C1724" s="183"/>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2"/>
      <c r="C1725" s="183"/>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2"/>
      <c r="C1726" s="183"/>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2"/>
      <c r="C1727" s="183"/>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2"/>
      <c r="C1728" s="183"/>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2"/>
      <c r="C1729" s="183"/>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2"/>
      <c r="C1730" s="183"/>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2"/>
      <c r="C1731" s="183"/>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2"/>
      <c r="C1732" s="183"/>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2"/>
      <c r="C1733" s="183"/>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2"/>
      <c r="C1734" s="183"/>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2"/>
      <c r="C1735" s="183"/>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2"/>
      <c r="C1736" s="183"/>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2"/>
      <c r="C1737" s="183"/>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2"/>
      <c r="C1738" s="183"/>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2"/>
      <c r="C1739" s="183"/>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2"/>
      <c r="C1740" s="183"/>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2"/>
      <c r="C1741" s="183"/>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2"/>
      <c r="C1742" s="183"/>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2"/>
      <c r="C1743" s="183"/>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2"/>
      <c r="C1744" s="183"/>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2"/>
      <c r="C1745" s="183"/>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2"/>
      <c r="C1746" s="183"/>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2"/>
      <c r="C1747" s="183"/>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2"/>
      <c r="C1748" s="183"/>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2"/>
      <c r="C1749" s="183"/>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2"/>
      <c r="C1750" s="183"/>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2"/>
      <c r="C1751" s="183"/>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2"/>
      <c r="C1752" s="183"/>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2"/>
      <c r="C1753" s="183"/>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2"/>
      <c r="C1754" s="183"/>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2"/>
      <c r="C1755" s="183"/>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2"/>
      <c r="C1756" s="183"/>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2"/>
      <c r="C1757" s="183"/>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2"/>
      <c r="C1758" s="183"/>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2"/>
      <c r="C1759" s="183"/>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2"/>
      <c r="C1760" s="183"/>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2"/>
      <c r="C1761" s="183"/>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2"/>
      <c r="C1762" s="183"/>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2"/>
      <c r="C1763" s="183"/>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2"/>
      <c r="C1764" s="183"/>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2"/>
      <c r="C1765" s="183"/>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2"/>
      <c r="C1766" s="183"/>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2"/>
      <c r="C1767" s="183"/>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2"/>
      <c r="C1768" s="183"/>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2"/>
      <c r="C1769" s="183"/>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2"/>
      <c r="C1770" s="183"/>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2"/>
      <c r="C1771" s="183"/>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2"/>
      <c r="C1772" s="183"/>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2"/>
      <c r="C1773" s="183"/>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2"/>
      <c r="C1774" s="183"/>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2"/>
      <c r="C1775" s="183"/>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2"/>
      <c r="C1776" s="183"/>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2"/>
      <c r="C1777" s="183"/>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2"/>
      <c r="C1778" s="183"/>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2"/>
      <c r="C1779" s="183"/>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2"/>
      <c r="C1780" s="183"/>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2"/>
      <c r="C1781" s="183"/>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2"/>
      <c r="C1782" s="183"/>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2"/>
      <c r="C1783" s="183"/>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2"/>
      <c r="C1784" s="183"/>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2"/>
      <c r="C1785" s="183"/>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2"/>
      <c r="C1786" s="183"/>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2"/>
      <c r="C1787" s="183"/>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2"/>
      <c r="C1788" s="183"/>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2"/>
      <c r="C1789" s="183"/>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2"/>
      <c r="C1790" s="183"/>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2"/>
      <c r="C1791" s="183"/>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2"/>
      <c r="C1792" s="183"/>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2"/>
      <c r="C1793" s="183"/>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2"/>
      <c r="C1794" s="183"/>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2"/>
      <c r="C1795" s="183"/>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2"/>
      <c r="C1796" s="183"/>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2"/>
      <c r="C1797" s="183"/>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2"/>
      <c r="C1798" s="183"/>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2"/>
      <c r="C1799" s="183"/>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2"/>
      <c r="C1800" s="183"/>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2"/>
      <c r="C1801" s="183"/>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2"/>
      <c r="C1802" s="183"/>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2"/>
      <c r="C1803" s="183"/>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2"/>
      <c r="C1804" s="183"/>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2"/>
      <c r="C1805" s="183"/>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2"/>
      <c r="C1806" s="183"/>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2"/>
      <c r="C1807" s="183"/>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2"/>
      <c r="C1808" s="183"/>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2"/>
      <c r="C1809" s="183"/>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2"/>
      <c r="C1810" s="183"/>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2"/>
      <c r="C1811" s="183"/>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2"/>
      <c r="C1812" s="183"/>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2"/>
      <c r="C1813" s="183"/>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2"/>
      <c r="C1814" s="183"/>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2"/>
      <c r="C1815" s="183"/>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2"/>
      <c r="C1816" s="183"/>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2"/>
      <c r="C1817" s="183"/>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2"/>
      <c r="C1818" s="183"/>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2"/>
      <c r="C1819" s="183"/>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2"/>
      <c r="C1820" s="183"/>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2"/>
      <c r="C1821" s="183"/>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2"/>
      <c r="C1822" s="183"/>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2"/>
      <c r="C1823" s="183"/>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2"/>
      <c r="C1824" s="183"/>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2"/>
      <c r="C1825" s="183"/>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2"/>
      <c r="C1826" s="183"/>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2"/>
      <c r="C1827" s="183"/>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2"/>
      <c r="C1828" s="183"/>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2"/>
      <c r="C1829" s="183"/>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2"/>
      <c r="C1830" s="183"/>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2"/>
      <c r="C1831" s="183"/>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2"/>
      <c r="C1832" s="183"/>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2"/>
      <c r="C1833" s="183"/>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2"/>
      <c r="C1834" s="183"/>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2"/>
      <c r="C1835" s="183"/>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2"/>
      <c r="C1836" s="183"/>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2"/>
      <c r="C1837" s="183"/>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2"/>
      <c r="C1838" s="183"/>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2"/>
      <c r="C1839" s="183"/>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2"/>
      <c r="C1840" s="183"/>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2"/>
      <c r="C1841" s="183"/>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2"/>
      <c r="C1842" s="183"/>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2"/>
      <c r="C1843" s="183"/>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2"/>
      <c r="C1844" s="183"/>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2"/>
      <c r="C1845" s="183"/>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2"/>
      <c r="C1846" s="183"/>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2"/>
      <c r="C1847" s="183"/>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2"/>
      <c r="C1848" s="183"/>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2"/>
      <c r="C1849" s="183"/>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2"/>
      <c r="C1850" s="183"/>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2"/>
      <c r="C1851" s="183"/>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2"/>
      <c r="C1852" s="183"/>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2"/>
      <c r="C1853" s="183"/>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2"/>
      <c r="C1854" s="183"/>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2"/>
      <c r="C1855" s="183"/>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2"/>
      <c r="C1856" s="183"/>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2"/>
      <c r="C1857" s="183"/>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2"/>
      <c r="C1858" s="183"/>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2"/>
      <c r="C1859" s="183"/>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2"/>
      <c r="C1860" s="183"/>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2"/>
      <c r="C1861" s="183"/>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2"/>
      <c r="C1862" s="183"/>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2"/>
      <c r="C1863" s="183"/>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2"/>
      <c r="C1864" s="183"/>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2"/>
      <c r="C1865" s="183"/>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2"/>
      <c r="C1866" s="183"/>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2"/>
      <c r="C1867" s="183"/>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2"/>
      <c r="C1868" s="183"/>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2"/>
      <c r="C1869" s="183"/>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2"/>
      <c r="C1870" s="183"/>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2"/>
      <c r="C1871" s="183"/>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2"/>
      <c r="C1872" s="183"/>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2"/>
      <c r="C1873" s="183"/>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2"/>
      <c r="C1874" s="183"/>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2"/>
      <c r="C1875" s="183"/>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2"/>
      <c r="C1876" s="183"/>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2"/>
      <c r="C1877" s="183"/>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2"/>
      <c r="C1878" s="183"/>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2"/>
      <c r="C1879" s="183"/>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2"/>
      <c r="C1880" s="183"/>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2"/>
      <c r="C1881" s="183"/>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2"/>
      <c r="C1882" s="183"/>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2"/>
      <c r="C1883" s="183"/>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2"/>
      <c r="C1884" s="183"/>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2"/>
      <c r="C1885" s="183"/>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2"/>
      <c r="C1886" s="183"/>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2"/>
      <c r="C1887" s="183"/>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2"/>
      <c r="C1888" s="183"/>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2"/>
      <c r="C1889" s="183"/>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2"/>
      <c r="C1890" s="183"/>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2"/>
      <c r="C1891" s="183"/>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2"/>
      <c r="C1892" s="183"/>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2"/>
      <c r="C1893" s="183"/>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2"/>
      <c r="C1894" s="183"/>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2"/>
      <c r="C1895" s="183"/>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2"/>
      <c r="C1896" s="183"/>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2"/>
      <c r="C1897" s="183"/>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2"/>
      <c r="C1898" s="183"/>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2"/>
      <c r="C1899" s="183"/>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2"/>
      <c r="C1900" s="183"/>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2"/>
      <c r="C1901" s="183"/>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2"/>
      <c r="C1902" s="183"/>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2"/>
      <c r="C1903" s="183"/>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2"/>
      <c r="C1904" s="183"/>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2"/>
      <c r="C1905" s="183"/>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2"/>
      <c r="C1906" s="183"/>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2"/>
      <c r="C1907" s="183"/>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2"/>
      <c r="C1908" s="183"/>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2"/>
      <c r="C1909" s="183"/>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2"/>
      <c r="C1910" s="183"/>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2"/>
      <c r="C1911" s="183"/>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2"/>
      <c r="C1912" s="183"/>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2"/>
      <c r="C1913" s="183"/>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2"/>
      <c r="C1914" s="183"/>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2"/>
      <c r="C1915" s="183"/>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2"/>
      <c r="C1916" s="183"/>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2"/>
      <c r="C1917" s="183"/>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2"/>
      <c r="C1918" s="183"/>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2"/>
      <c r="C1919" s="183"/>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2"/>
      <c r="C1920" s="183"/>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2"/>
      <c r="C1921" s="183"/>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2"/>
      <c r="C1922" s="183"/>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2"/>
      <c r="C1923" s="183"/>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2"/>
      <c r="C1924" s="183"/>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2"/>
      <c r="C1925" s="183"/>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2"/>
      <c r="C1926" s="183"/>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2"/>
      <c r="C1927" s="183"/>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2"/>
      <c r="C1928" s="183"/>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2"/>
      <c r="C1929" s="183"/>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2"/>
      <c r="C1930" s="183"/>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2"/>
      <c r="C1931" s="183"/>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2"/>
      <c r="C1932" s="183"/>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2"/>
      <c r="C1933" s="183"/>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2"/>
      <c r="C1934" s="183"/>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2"/>
      <c r="C1935" s="183"/>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2"/>
      <c r="C1936" s="183"/>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2"/>
      <c r="C1937" s="183"/>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2"/>
      <c r="C1938" s="183"/>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2"/>
      <c r="C1939" s="183"/>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2"/>
      <c r="C1940" s="183"/>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2"/>
      <c r="C1941" s="183"/>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2"/>
      <c r="C1942" s="183"/>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2"/>
      <c r="C1943" s="183"/>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2"/>
      <c r="C1944" s="183"/>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2"/>
      <c r="C1945" s="183"/>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2"/>
      <c r="C1946" s="183"/>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2"/>
      <c r="C1947" s="183"/>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2"/>
      <c r="C1948" s="183"/>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2"/>
      <c r="C1949" s="183"/>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2"/>
      <c r="C1950" s="183"/>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2"/>
      <c r="C1951" s="183"/>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2"/>
      <c r="C1952" s="183"/>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2"/>
      <c r="C1953" s="183"/>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2"/>
      <c r="C1954" s="183"/>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2"/>
      <c r="C1955" s="183"/>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2"/>
      <c r="C1956" s="183"/>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2"/>
      <c r="C1957" s="183"/>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2"/>
      <c r="C1958" s="183"/>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2"/>
      <c r="C1959" s="183"/>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2"/>
      <c r="C1960" s="183"/>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2"/>
      <c r="C1961" s="183"/>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2"/>
      <c r="C1962" s="183"/>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2"/>
      <c r="C1963" s="183"/>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2"/>
      <c r="C1964" s="183"/>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2"/>
      <c r="C1965" s="183"/>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2"/>
      <c r="C1966" s="183"/>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2"/>
      <c r="C1967" s="183"/>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2"/>
      <c r="C1968" s="183"/>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2"/>
      <c r="C1969" s="183"/>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2"/>
      <c r="C1970" s="183"/>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2"/>
      <c r="C1971" s="183"/>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2"/>
      <c r="C1972" s="183"/>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2"/>
      <c r="C1973" s="183"/>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2"/>
      <c r="C1974" s="183"/>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2"/>
      <c r="C1975" s="183"/>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2"/>
      <c r="C1976" s="183"/>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2"/>
      <c r="C1977" s="183"/>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2"/>
      <c r="C1978" s="183"/>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2"/>
      <c r="C1979" s="183"/>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2"/>
      <c r="C1980" s="183"/>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2"/>
      <c r="C1981" s="183"/>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2"/>
      <c r="C1982" s="183"/>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2"/>
      <c r="C1983" s="183"/>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2"/>
      <c r="C1984" s="183"/>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2"/>
      <c r="C1985" s="183"/>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2"/>
      <c r="C1986" s="183"/>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2"/>
      <c r="C1987" s="183"/>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2"/>
      <c r="C1988" s="183"/>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2"/>
      <c r="C1989" s="183"/>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2"/>
      <c r="C1990" s="183"/>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2"/>
      <c r="C1991" s="183"/>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2"/>
      <c r="C1992" s="183"/>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2"/>
      <c r="C1993" s="183"/>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2"/>
      <c r="C1994" s="183"/>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2"/>
      <c r="C1995" s="183"/>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2"/>
      <c r="C1996" s="183"/>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2"/>
      <c r="C1997" s="183"/>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2"/>
      <c r="C1998" s="183"/>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2"/>
      <c r="C1999" s="183"/>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2"/>
      <c r="C2000" s="183"/>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2"/>
      <c r="C2001" s="183"/>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2"/>
      <c r="C2002" s="183"/>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2"/>
      <c r="C2003" s="183"/>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2"/>
      <c r="C2004" s="183"/>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2"/>
      <c r="C2005" s="183"/>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2"/>
      <c r="C2006" s="183"/>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2"/>
      <c r="C2007" s="183"/>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2"/>
      <c r="C2008" s="183"/>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2"/>
      <c r="C2009" s="183"/>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2"/>
      <c r="C2010" s="183"/>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2"/>
      <c r="C2011" s="183"/>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2"/>
      <c r="C2012" s="183"/>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2"/>
      <c r="C2013" s="183"/>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2"/>
      <c r="C2014" s="183"/>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2"/>
      <c r="C2015" s="183"/>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2"/>
      <c r="C2016" s="183"/>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2"/>
      <c r="C2017" s="183"/>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2"/>
      <c r="C2018" s="183"/>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2"/>
      <c r="C2019" s="183"/>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2"/>
      <c r="C2020" s="183"/>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2"/>
      <c r="C2021" s="183"/>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2"/>
      <c r="C2022" s="183"/>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2"/>
      <c r="C2023" s="183"/>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2"/>
      <c r="C2024" s="183"/>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2"/>
      <c r="C2025" s="183"/>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2"/>
      <c r="C2026" s="183"/>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2"/>
      <c r="C2027" s="183"/>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2"/>
      <c r="C2028" s="183"/>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2"/>
      <c r="C2029" s="183"/>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2"/>
      <c r="C2030" s="183"/>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2"/>
      <c r="C2031" s="183"/>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2"/>
      <c r="C2032" s="183"/>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2"/>
      <c r="C2033" s="183"/>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2"/>
      <c r="C2034" s="183"/>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2"/>
      <c r="C2035" s="183"/>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2"/>
      <c r="C2036" s="183"/>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2"/>
      <c r="C2037" s="183"/>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2"/>
      <c r="C2038" s="183"/>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2"/>
      <c r="C2039" s="183"/>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2"/>
      <c r="C2040" s="183"/>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2"/>
      <c r="C2041" s="183"/>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2"/>
      <c r="C2042" s="183"/>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2"/>
      <c r="C2043" s="183"/>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2"/>
      <c r="C2044" s="183"/>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2"/>
      <c r="C2045" s="183"/>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2"/>
      <c r="C2046" s="183"/>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2"/>
      <c r="C2047" s="183"/>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2"/>
      <c r="C2048" s="183"/>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2"/>
      <c r="C2049" s="183"/>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2"/>
      <c r="C2050" s="183"/>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2"/>
      <c r="C2051" s="183"/>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2"/>
      <c r="C2052" s="183"/>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2"/>
      <c r="C2053" s="183"/>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2"/>
      <c r="C2054" s="183"/>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2"/>
      <c r="C2055" s="183"/>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2"/>
      <c r="C2056" s="183"/>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2"/>
      <c r="C2057" s="183"/>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2"/>
      <c r="C2058" s="183"/>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2"/>
      <c r="C2059" s="183"/>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2"/>
      <c r="C2060" s="183"/>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2"/>
      <c r="C2061" s="183"/>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2"/>
      <c r="C2062" s="183"/>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2"/>
      <c r="C2063" s="183"/>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2"/>
      <c r="C2064" s="183"/>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2"/>
      <c r="C2065" s="183"/>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2"/>
      <c r="C2066" s="183"/>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2"/>
      <c r="C2067" s="183"/>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2"/>
      <c r="C2068" s="183"/>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2"/>
      <c r="C2069" s="183"/>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2"/>
      <c r="C2070" s="183"/>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2"/>
      <c r="C2071" s="183"/>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2"/>
      <c r="C2072" s="183"/>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2"/>
      <c r="C2073" s="183"/>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2"/>
      <c r="C2074" s="183"/>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2"/>
      <c r="C2075" s="183"/>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2"/>
      <c r="C2076" s="183"/>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2"/>
      <c r="C2077" s="183"/>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2"/>
      <c r="C2078" s="183"/>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2"/>
      <c r="C2079" s="183"/>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2"/>
      <c r="C2080" s="183"/>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2"/>
      <c r="C2081" s="183"/>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2"/>
      <c r="C2082" s="183"/>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2"/>
      <c r="C2083" s="183"/>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2"/>
      <c r="C2084" s="183"/>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2"/>
      <c r="C2085" s="183"/>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2"/>
      <c r="C2086" s="183"/>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2"/>
      <c r="C2087" s="183"/>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2"/>
      <c r="C2088" s="183"/>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2"/>
      <c r="C2089" s="183"/>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2"/>
      <c r="C2090" s="183"/>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2"/>
      <c r="C2091" s="183"/>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2"/>
      <c r="C2092" s="183"/>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2"/>
      <c r="C2093" s="183"/>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2"/>
      <c r="C2094" s="183"/>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2"/>
      <c r="C2095" s="183"/>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2"/>
      <c r="C2096" s="183"/>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2"/>
      <c r="C2097" s="183"/>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2"/>
      <c r="C2098" s="183"/>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2"/>
      <c r="C2099" s="183"/>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2"/>
      <c r="C2100" s="183"/>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2"/>
      <c r="C2101" s="183"/>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2"/>
      <c r="C2102" s="183"/>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2"/>
      <c r="C2103" s="183"/>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2"/>
      <c r="C2104" s="183"/>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2"/>
      <c r="C2105" s="183"/>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2"/>
      <c r="C2106" s="183"/>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2"/>
      <c r="C2107" s="183"/>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2"/>
      <c r="C2108" s="183"/>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2"/>
      <c r="C2109" s="183"/>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2"/>
      <c r="C2110" s="183"/>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2"/>
      <c r="C2111" s="183"/>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2"/>
      <c r="C2112" s="183"/>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2"/>
      <c r="C2113" s="183"/>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2"/>
      <c r="C2114" s="183"/>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2"/>
      <c r="C2115" s="183"/>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2"/>
      <c r="C2116" s="183"/>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2"/>
      <c r="C2117" s="183"/>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2"/>
      <c r="C2118" s="183"/>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2"/>
      <c r="C2119" s="183"/>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2"/>
      <c r="C2120" s="183"/>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2"/>
      <c r="C2121" s="183"/>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2"/>
      <c r="C2122" s="183"/>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2"/>
      <c r="C2123" s="183"/>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2"/>
      <c r="C2124" s="183"/>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2"/>
      <c r="C2125" s="183"/>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2"/>
      <c r="C2126" s="183"/>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2"/>
      <c r="C2127" s="183"/>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2"/>
      <c r="C2128" s="183"/>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2"/>
      <c r="C2129" s="183"/>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2"/>
      <c r="C2130" s="183"/>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2"/>
      <c r="C2131" s="183"/>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2"/>
      <c r="C2132" s="183"/>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2"/>
      <c r="C2133" s="183"/>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2"/>
      <c r="C2134" s="183"/>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2"/>
      <c r="C2135" s="183"/>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2"/>
      <c r="C2136" s="183"/>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2"/>
      <c r="C2137" s="183"/>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2"/>
      <c r="C2138" s="183"/>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2"/>
      <c r="C2139" s="183"/>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2"/>
      <c r="C2140" s="183"/>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2"/>
      <c r="C2141" s="183"/>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2"/>
      <c r="C2142" s="183"/>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2"/>
      <c r="C2143" s="183"/>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2"/>
      <c r="C2144" s="183"/>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2"/>
      <c r="C2145" s="183"/>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2"/>
      <c r="C2146" s="183"/>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2"/>
      <c r="C2147" s="183"/>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2"/>
      <c r="C2148" s="183"/>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2"/>
      <c r="C2149" s="183"/>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2"/>
      <c r="C2150" s="183"/>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2"/>
      <c r="C2151" s="183"/>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2"/>
      <c r="C2152" s="183"/>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2"/>
      <c r="C2153" s="183"/>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2"/>
      <c r="C2154" s="183"/>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2"/>
      <c r="C2155" s="183"/>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2"/>
      <c r="C2156" s="183"/>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2"/>
      <c r="C2157" s="183"/>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2"/>
      <c r="C2158" s="183"/>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2"/>
      <c r="C2159" s="183"/>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2"/>
      <c r="C2160" s="183"/>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2"/>
      <c r="C2161" s="183"/>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2"/>
      <c r="C2162" s="183"/>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2"/>
      <c r="C2163" s="183"/>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2"/>
      <c r="C2164" s="183"/>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2"/>
      <c r="C2165" s="183"/>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2"/>
      <c r="C2166" s="183"/>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2"/>
      <c r="C2167" s="183"/>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2"/>
      <c r="C2168" s="183"/>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2"/>
      <c r="C2169" s="183"/>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2"/>
      <c r="C2170" s="183"/>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2"/>
      <c r="C2171" s="183"/>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2"/>
      <c r="C2172" s="183"/>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2"/>
      <c r="C2173" s="183"/>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2"/>
      <c r="C2174" s="183"/>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2"/>
      <c r="C2175" s="183"/>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2"/>
      <c r="C2176" s="183"/>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2"/>
      <c r="C2177" s="183"/>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2"/>
      <c r="C2178" s="183"/>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2"/>
      <c r="C2179" s="183"/>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2"/>
      <c r="C2180" s="183"/>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2"/>
      <c r="C2181" s="183"/>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2"/>
      <c r="C2182" s="183"/>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2"/>
      <c r="C2183" s="183"/>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2"/>
      <c r="C2184" s="183"/>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2"/>
      <c r="C2185" s="183"/>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2"/>
      <c r="C2186" s="183"/>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2"/>
      <c r="C2187" s="183"/>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2"/>
      <c r="C2188" s="183"/>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2"/>
      <c r="C2189" s="183"/>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2"/>
      <c r="C2190" s="183"/>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2"/>
      <c r="C2191" s="183"/>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2"/>
      <c r="C2192" s="183"/>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2"/>
      <c r="C2193" s="183"/>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2"/>
      <c r="C2194" s="183"/>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2"/>
      <c r="C2195" s="183"/>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2"/>
      <c r="C2196" s="183"/>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2"/>
      <c r="C2197" s="183"/>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2"/>
      <c r="C2198" s="183"/>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2"/>
      <c r="C2199" s="183"/>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2"/>
      <c r="C2200" s="183"/>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2"/>
      <c r="C2201" s="183"/>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2"/>
      <c r="C2202" s="183"/>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2"/>
      <c r="C2203" s="183"/>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2"/>
      <c r="C2204" s="183"/>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2"/>
      <c r="C2205" s="183"/>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2"/>
      <c r="C2206" s="183"/>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2"/>
      <c r="C2207" s="183"/>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2"/>
      <c r="C2208" s="183"/>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2"/>
      <c r="C2209" s="183"/>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2"/>
      <c r="C2210" s="183"/>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2"/>
      <c r="C2211" s="183"/>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2"/>
      <c r="C2212" s="183"/>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2"/>
      <c r="C2213" s="183"/>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2"/>
      <c r="C2214" s="183"/>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2"/>
      <c r="C2215" s="183"/>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2"/>
      <c r="C2216" s="183"/>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2"/>
      <c r="C2217" s="183"/>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2"/>
      <c r="C2218" s="183"/>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2"/>
      <c r="C2219" s="183"/>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2"/>
      <c r="C2220" s="183"/>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2"/>
      <c r="C2221" s="183"/>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2"/>
      <c r="C2222" s="183"/>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2"/>
      <c r="C2223" s="183"/>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2"/>
      <c r="C2224" s="183"/>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2"/>
      <c r="C2225" s="183"/>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2"/>
      <c r="C2226" s="183"/>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2"/>
      <c r="C2227" s="183"/>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2"/>
      <c r="C2228" s="183"/>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2"/>
      <c r="C2229" s="183"/>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2"/>
      <c r="C2230" s="183"/>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2"/>
      <c r="C2231" s="183"/>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2"/>
      <c r="C2232" s="183"/>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2"/>
      <c r="C2233" s="183"/>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2"/>
      <c r="C2234" s="183"/>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2"/>
      <c r="C2235" s="183"/>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2"/>
      <c r="C2236" s="183"/>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2"/>
      <c r="C2237" s="183"/>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2"/>
      <c r="C2238" s="183"/>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2"/>
      <c r="C2239" s="183"/>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2"/>
      <c r="C2240" s="183"/>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2"/>
      <c r="C2241" s="183"/>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2"/>
      <c r="C2242" s="183"/>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2"/>
      <c r="C2243" s="183"/>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2"/>
      <c r="C2244" s="183"/>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2"/>
      <c r="C2245" s="183"/>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2"/>
      <c r="C2246" s="183"/>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2"/>
      <c r="C2247" s="183"/>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84"/>
      <c r="C2248" s="185"/>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84"/>
      <c r="C2249" s="185"/>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84"/>
      <c r="C2250" s="185"/>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84"/>
      <c r="C2251" s="185"/>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84"/>
      <c r="C2252" s="185"/>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84"/>
      <c r="C2253" s="185"/>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84"/>
      <c r="C2254" s="185"/>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84"/>
      <c r="C2255" s="185"/>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84"/>
      <c r="C2256" s="185"/>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84"/>
      <c r="C2257" s="185"/>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84"/>
      <c r="C2258" s="185"/>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84"/>
      <c r="C2259" s="185"/>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84"/>
      <c r="C2260" s="185"/>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84"/>
      <c r="C2261" s="185"/>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84"/>
      <c r="C2262" s="185"/>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84"/>
      <c r="C2263" s="185"/>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84"/>
      <c r="C2264" s="185"/>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84"/>
      <c r="C2265" s="185"/>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84"/>
      <c r="C2266" s="185"/>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84"/>
      <c r="C2267" s="185"/>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84"/>
      <c r="C2268" s="185"/>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84"/>
      <c r="C2269" s="185"/>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84"/>
      <c r="C2270" s="185"/>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84"/>
      <c r="C2271" s="185"/>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84"/>
      <c r="C2272" s="185"/>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84"/>
      <c r="C2273" s="185"/>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84"/>
      <c r="C2274" s="185"/>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84"/>
      <c r="C2275" s="185"/>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84"/>
      <c r="C2276" s="185"/>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84"/>
      <c r="C2277" s="185"/>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84"/>
      <c r="C2278" s="185"/>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84"/>
      <c r="C2279" s="185"/>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84"/>
      <c r="C2280" s="185"/>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84"/>
      <c r="C2281" s="185"/>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84"/>
      <c r="C2282" s="185"/>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84"/>
      <c r="C2283" s="185"/>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84"/>
      <c r="C2284" s="185"/>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84"/>
      <c r="C2285" s="185"/>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84"/>
      <c r="C2286" s="185"/>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84"/>
      <c r="C2287" s="185"/>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84"/>
      <c r="C2288" s="185"/>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84"/>
      <c r="C2289" s="185"/>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84"/>
      <c r="C2290" s="185"/>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84"/>
      <c r="C2291" s="185"/>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84"/>
      <c r="C2292" s="185"/>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84"/>
      <c r="C2293" s="185"/>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84"/>
      <c r="C2294" s="185"/>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84"/>
      <c r="C2295" s="185"/>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84"/>
      <c r="C2296" s="185"/>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84"/>
      <c r="C2297" s="185"/>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84"/>
      <c r="C2298" s="185"/>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84"/>
      <c r="C2299" s="185"/>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84"/>
      <c r="C2300" s="185"/>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84"/>
      <c r="C2301" s="185"/>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84"/>
      <c r="C2302" s="185"/>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84"/>
      <c r="C2303" s="185"/>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84"/>
      <c r="C2304" s="185"/>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84"/>
      <c r="C2305" s="185"/>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84"/>
      <c r="C2306" s="185"/>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84"/>
      <c r="C2307" s="185"/>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84"/>
      <c r="C2308" s="185"/>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84"/>
      <c r="C2309" s="185"/>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84"/>
      <c r="C2310" s="185"/>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84"/>
      <c r="C2311" s="185"/>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84"/>
      <c r="C2312" s="185"/>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84"/>
      <c r="C2313" s="185"/>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84"/>
      <c r="C2314" s="185"/>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84"/>
      <c r="C2315" s="185"/>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84"/>
      <c r="C2316" s="185"/>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84"/>
      <c r="C2317" s="185"/>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84"/>
      <c r="C2318" s="185"/>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84"/>
      <c r="C2319" s="185"/>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84"/>
      <c r="C2320" s="185"/>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84"/>
      <c r="C2321" s="185"/>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84"/>
      <c r="C2322" s="185"/>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84"/>
      <c r="C2323" s="185"/>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84"/>
      <c r="C2324" s="185"/>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84"/>
      <c r="C2325" s="185"/>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84"/>
      <c r="C2326" s="185"/>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84"/>
      <c r="C2327" s="185"/>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84"/>
      <c r="C2328" s="185"/>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84"/>
      <c r="C2329" s="185"/>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84"/>
      <c r="C2330" s="185"/>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84"/>
      <c r="C2331" s="185"/>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84"/>
      <c r="C2332" s="185"/>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84"/>
      <c r="C2333" s="185"/>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84"/>
      <c r="C2334" s="185"/>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84"/>
      <c r="C2335" s="185"/>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84"/>
      <c r="C2336" s="185"/>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84"/>
      <c r="C2337" s="185"/>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84"/>
      <c r="C2338" s="185"/>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84"/>
      <c r="C2339" s="185"/>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84"/>
      <c r="C2340" s="185"/>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84"/>
      <c r="C2341" s="185"/>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84"/>
      <c r="C2342" s="185"/>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84"/>
      <c r="C2343" s="185"/>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84"/>
      <c r="C2344" s="185"/>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84"/>
      <c r="C2345" s="185"/>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84"/>
      <c r="C2346" s="185"/>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84"/>
      <c r="C2347" s="185"/>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84"/>
      <c r="C2348" s="185"/>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84"/>
      <c r="C2349" s="185"/>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84"/>
      <c r="C2350" s="185"/>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84"/>
      <c r="C2351" s="185"/>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84"/>
      <c r="C2352" s="185"/>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84"/>
      <c r="C2353" s="185"/>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84"/>
      <c r="C2354" s="185"/>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84"/>
      <c r="C2355" s="185"/>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84"/>
      <c r="C2356" s="185"/>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84"/>
      <c r="C2357" s="185"/>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84"/>
      <c r="C2358" s="185"/>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84"/>
      <c r="C2359" s="185"/>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84"/>
      <c r="C2360" s="185"/>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84"/>
      <c r="C2361" s="185"/>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84"/>
      <c r="C2362" s="185"/>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84"/>
      <c r="C2363" s="185"/>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84"/>
      <c r="C2364" s="185"/>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84"/>
      <c r="C2365" s="185"/>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84"/>
      <c r="C2366" s="185"/>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84"/>
      <c r="C2367" s="185"/>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84"/>
      <c r="C2368" s="185"/>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84"/>
      <c r="C2369" s="185"/>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84"/>
      <c r="C2370" s="185"/>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84"/>
      <c r="C2371" s="185"/>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84"/>
      <c r="C2372" s="185"/>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84"/>
      <c r="C2373" s="185"/>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84"/>
      <c r="C2374" s="185"/>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84"/>
      <c r="C2375" s="185"/>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84"/>
      <c r="C2376" s="185"/>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84"/>
      <c r="C2377" s="185"/>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84"/>
      <c r="C2378" s="185"/>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84"/>
      <c r="C2379" s="185"/>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84"/>
      <c r="C2380" s="185"/>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84"/>
      <c r="C2381" s="185"/>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84"/>
      <c r="C2382" s="185"/>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84"/>
      <c r="C2383" s="185"/>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84"/>
      <c r="C2384" s="185"/>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84"/>
      <c r="C2385" s="185"/>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84"/>
      <c r="C2386" s="185"/>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84"/>
      <c r="C2387" s="185"/>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84"/>
      <c r="C2388" s="185"/>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84"/>
      <c r="C2389" s="185"/>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84"/>
      <c r="C2390" s="185"/>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84"/>
      <c r="C2391" s="185"/>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84"/>
      <c r="C2392" s="185"/>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84"/>
      <c r="C2393" s="185"/>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84"/>
      <c r="C2394" s="185"/>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84"/>
      <c r="C2395" s="185"/>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84"/>
      <c r="C2396" s="185"/>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84"/>
      <c r="C2397" s="185"/>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84"/>
      <c r="C2398" s="185"/>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84"/>
      <c r="C2399" s="185"/>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84"/>
      <c r="C2400" s="185"/>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84"/>
      <c r="C2401" s="185"/>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84"/>
      <c r="C2402" s="185"/>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84"/>
      <c r="C2403" s="185"/>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84"/>
      <c r="C2404" s="185"/>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84"/>
      <c r="C2405" s="185"/>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84"/>
      <c r="C2406" s="185"/>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84"/>
      <c r="C2407" s="185"/>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84"/>
      <c r="C2408" s="185"/>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84"/>
      <c r="C2409" s="185"/>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84"/>
      <c r="C2410" s="185"/>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84"/>
      <c r="C2411" s="185"/>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84"/>
      <c r="C2412" s="185"/>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84"/>
      <c r="C2413" s="185"/>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84"/>
      <c r="C2414" s="185"/>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84"/>
      <c r="C2415" s="185"/>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84"/>
      <c r="C2416" s="185"/>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84"/>
      <c r="C2417" s="185"/>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84"/>
      <c r="C2418" s="185"/>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84"/>
      <c r="C2419" s="185"/>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84"/>
      <c r="C2420" s="185"/>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84"/>
      <c r="C2421" s="185"/>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84"/>
      <c r="C2422" s="185"/>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84"/>
      <c r="C2423" s="185"/>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84"/>
      <c r="C2424" s="185"/>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84"/>
      <c r="C2425" s="185"/>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84"/>
      <c r="C2426" s="185"/>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84"/>
      <c r="C2427" s="185"/>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84"/>
      <c r="C2428" s="185"/>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84"/>
      <c r="C2429" s="185"/>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84"/>
      <c r="C2430" s="185"/>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84"/>
      <c r="C2431" s="185"/>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84"/>
      <c r="C2432" s="185"/>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84"/>
      <c r="C2433" s="185"/>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84"/>
      <c r="C2434" s="185"/>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84"/>
      <c r="C2435" s="185"/>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84"/>
      <c r="C2436" s="185"/>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84"/>
      <c r="C2437" s="185"/>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84"/>
      <c r="C2438" s="185"/>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84"/>
      <c r="C2439" s="185"/>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84"/>
      <c r="C2440" s="185"/>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84"/>
      <c r="C2441" s="185"/>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84"/>
      <c r="C2442" s="185"/>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84"/>
      <c r="C2443" s="185"/>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84"/>
      <c r="C2444" s="185"/>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84"/>
      <c r="C2445" s="185"/>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84"/>
      <c r="C2446" s="185"/>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84"/>
      <c r="C2447" s="185"/>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84"/>
      <c r="C2448" s="185"/>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84"/>
      <c r="C2449" s="185"/>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84"/>
      <c r="C2450" s="185"/>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84"/>
      <c r="C2451" s="185"/>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84"/>
      <c r="C2452" s="185"/>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84"/>
      <c r="C2453" s="185"/>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84"/>
      <c r="C2454" s="185"/>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84"/>
      <c r="C2455" s="185"/>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84"/>
      <c r="C2456" s="185"/>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84"/>
      <c r="C2457" s="185"/>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84"/>
      <c r="C2458" s="185"/>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84"/>
      <c r="C2459" s="185"/>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84"/>
      <c r="C2460" s="185"/>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84"/>
      <c r="C2461" s="185"/>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84"/>
      <c r="C2462" s="185"/>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84"/>
      <c r="C2463" s="185"/>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84"/>
      <c r="C2464" s="185"/>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84"/>
      <c r="C2465" s="185"/>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84"/>
      <c r="C2466" s="185"/>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84"/>
      <c r="C2467" s="185"/>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84"/>
      <c r="C2468" s="185"/>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84"/>
      <c r="C2469" s="185"/>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84"/>
      <c r="C2470" s="185"/>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84"/>
      <c r="C2471" s="185"/>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84"/>
      <c r="C2472" s="185"/>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84"/>
      <c r="C2473" s="185"/>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84"/>
      <c r="C2474" s="185"/>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84"/>
      <c r="C2475" s="185"/>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84"/>
      <c r="C2476" s="185"/>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84"/>
      <c r="C2477" s="185"/>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84"/>
      <c r="C2478" s="185"/>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84"/>
      <c r="C2479" s="185"/>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84"/>
      <c r="C2480" s="185"/>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84"/>
      <c r="C2481" s="185"/>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84"/>
      <c r="C2482" s="185"/>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84"/>
      <c r="C2483" s="185"/>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84"/>
      <c r="C2484" s="185"/>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84"/>
      <c r="C2485" s="185"/>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84"/>
      <c r="C2486" s="185"/>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84"/>
      <c r="C2487" s="185"/>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84"/>
      <c r="C2488" s="185"/>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84"/>
      <c r="C2489" s="185"/>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84"/>
      <c r="C2490" s="185"/>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84"/>
      <c r="C2491" s="185"/>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84"/>
      <c r="C2492" s="185"/>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84"/>
      <c r="C2493" s="185"/>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84"/>
      <c r="C2494" s="185"/>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84"/>
      <c r="C2495" s="185"/>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84"/>
      <c r="C2496" s="185"/>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84"/>
      <c r="C2497" s="185"/>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84"/>
      <c r="C2498" s="185"/>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84"/>
      <c r="C2499" s="185"/>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84"/>
      <c r="C2500" s="185"/>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84"/>
      <c r="C2501" s="185"/>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84"/>
      <c r="C2502" s="185"/>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84"/>
      <c r="C2503" s="185"/>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84"/>
      <c r="C2504" s="185"/>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1" x14ac:dyDescent="0.25">
      <c r="A2833" s="26"/>
    </row>
    <row r="2834" spans="1:1" x14ac:dyDescent="0.25">
      <c r="A2834" s="26"/>
    </row>
    <row r="2835" spans="1:1" x14ac:dyDescent="0.25">
      <c r="A2835" s="26"/>
    </row>
    <row r="2836" spans="1:1" x14ac:dyDescent="0.25">
      <c r="A2836" s="26"/>
    </row>
    <row r="2837" spans="1:1" x14ac:dyDescent="0.25">
      <c r="A2837" s="26"/>
    </row>
    <row r="2838" spans="1:1" x14ac:dyDescent="0.25">
      <c r="A2838" s="26"/>
    </row>
    <row r="2839" spans="1:1" x14ac:dyDescent="0.25">
      <c r="A2839" s="26"/>
    </row>
    <row r="2840" spans="1:1" x14ac:dyDescent="0.25">
      <c r="A2840" s="26"/>
    </row>
    <row r="2841" spans="1:1" x14ac:dyDescent="0.25">
      <c r="A2841" s="26"/>
    </row>
    <row r="2842" spans="1:1" x14ac:dyDescent="0.25">
      <c r="A2842" s="26"/>
    </row>
    <row r="2843" spans="1:1" x14ac:dyDescent="0.25">
      <c r="A2843" s="26"/>
    </row>
    <row r="2844" spans="1:1" x14ac:dyDescent="0.25">
      <c r="A2844" s="26"/>
    </row>
    <row r="2845" spans="1:1" x14ac:dyDescent="0.25">
      <c r="A2845" s="26"/>
    </row>
    <row r="2846" spans="1:1" x14ac:dyDescent="0.25">
      <c r="A2846" s="26"/>
    </row>
    <row r="2847" spans="1:1" x14ac:dyDescent="0.25">
      <c r="A2847" s="26"/>
    </row>
    <row r="2848" spans="1:1" x14ac:dyDescent="0.25">
      <c r="A2848" s="26"/>
    </row>
    <row r="2849" spans="1:1" x14ac:dyDescent="0.25">
      <c r="A2849" s="26"/>
    </row>
    <row r="2850" spans="1:1" x14ac:dyDescent="0.25">
      <c r="A2850" s="26"/>
    </row>
    <row r="2851" spans="1:1" x14ac:dyDescent="0.25">
      <c r="A2851" s="26"/>
    </row>
    <row r="2852" spans="1:1" x14ac:dyDescent="0.25">
      <c r="A2852" s="26"/>
    </row>
    <row r="2853" spans="1:1" x14ac:dyDescent="0.25">
      <c r="A2853" s="26"/>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P18:Q18"/>
    <mergeCell ref="R18:W18"/>
    <mergeCell ref="AD19:AH19"/>
    <mergeCell ref="G20:L20"/>
    <mergeCell ref="P20:Q20"/>
    <mergeCell ref="R20:W20"/>
    <mergeCell ref="AD20:AE20"/>
    <mergeCell ref="P19:Q19"/>
    <mergeCell ref="R19:W19"/>
    <mergeCell ref="G16:L16"/>
    <mergeCell ref="P16:Q16"/>
    <mergeCell ref="R16:W16"/>
    <mergeCell ref="G17:L17"/>
    <mergeCell ref="P17:Q17"/>
    <mergeCell ref="R17:W17"/>
    <mergeCell ref="G14:L14"/>
    <mergeCell ref="P14:Q14"/>
    <mergeCell ref="R14:W14"/>
    <mergeCell ref="AC14:AH14"/>
    <mergeCell ref="G15:L15"/>
    <mergeCell ref="P15:Q15"/>
    <mergeCell ref="R15:W15"/>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9:L9"/>
    <mergeCell ref="N9:Q9"/>
    <mergeCell ref="R9:W9"/>
    <mergeCell ref="AA9:AH9"/>
    <mergeCell ref="P10:Q10"/>
    <mergeCell ref="R10:W10"/>
    <mergeCell ref="G6:L6"/>
    <mergeCell ref="P6:W6"/>
    <mergeCell ref="G7:L7"/>
    <mergeCell ref="AA7:AH7"/>
    <mergeCell ref="G8:L8"/>
    <mergeCell ref="N8:W8"/>
    <mergeCell ref="AA8:AH8"/>
    <mergeCell ref="AJ2:AM2"/>
    <mergeCell ref="G4:L4"/>
    <mergeCell ref="P4:W4"/>
    <mergeCell ref="AA4:AH4"/>
    <mergeCell ref="G5:L5"/>
    <mergeCell ref="P5:W5"/>
    <mergeCell ref="AA5:AH5"/>
    <mergeCell ref="E3:L3"/>
    <mergeCell ref="N3:W3"/>
    <mergeCell ref="Y3:AH3"/>
    <mergeCell ref="B2:C2"/>
    <mergeCell ref="E2:L2"/>
    <mergeCell ref="N2:W2"/>
    <mergeCell ref="Y2:AH2"/>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74" t="s">
        <v>194</v>
      </c>
      <c r="C2" s="275"/>
      <c r="D2" s="275"/>
      <c r="E2" s="275"/>
      <c r="F2" s="275"/>
      <c r="G2" s="275"/>
      <c r="H2" s="275"/>
      <c r="I2" s="275"/>
      <c r="J2" s="275"/>
      <c r="K2" s="275"/>
      <c r="L2" s="186"/>
      <c r="M2" s="186"/>
      <c r="N2" s="186"/>
      <c r="O2" s="186"/>
      <c r="P2" s="186"/>
      <c r="Q2" s="186"/>
      <c r="R2" s="186"/>
      <c r="S2" s="186"/>
      <c r="T2" s="186"/>
      <c r="U2" s="186"/>
      <c r="V2" s="186"/>
      <c r="W2" s="187"/>
    </row>
    <row r="5" spans="2:24" ht="15" customHeight="1" x14ac:dyDescent="0.25">
      <c r="B5" s="276" t="s">
        <v>195</v>
      </c>
      <c r="C5" s="277"/>
      <c r="D5" s="277"/>
      <c r="E5" s="278"/>
      <c r="G5" s="188" t="s">
        <v>196</v>
      </c>
      <c r="H5" s="189"/>
      <c r="I5" s="272" t="s">
        <v>197</v>
      </c>
      <c r="J5" s="272" t="s">
        <v>198</v>
      </c>
      <c r="K5" s="272"/>
      <c r="M5" s="283" t="s">
        <v>199</v>
      </c>
      <c r="N5" s="272" t="s">
        <v>197</v>
      </c>
      <c r="O5" s="272" t="s">
        <v>198</v>
      </c>
      <c r="P5" s="272"/>
      <c r="R5" s="276"/>
      <c r="S5" s="285" t="s">
        <v>200</v>
      </c>
      <c r="T5" s="285"/>
      <c r="U5" s="285"/>
      <c r="V5" s="286"/>
      <c r="W5" s="272" t="s">
        <v>197</v>
      </c>
      <c r="X5" s="190"/>
    </row>
    <row r="6" spans="2:24" x14ac:dyDescent="0.25">
      <c r="B6" s="279"/>
      <c r="C6" s="280"/>
      <c r="D6" s="280"/>
      <c r="E6" s="281"/>
      <c r="G6" s="191" t="s">
        <v>201</v>
      </c>
      <c r="H6" s="192"/>
      <c r="I6" s="282"/>
      <c r="J6" s="282"/>
      <c r="K6" s="282"/>
      <c r="M6" s="284"/>
      <c r="N6" s="273"/>
      <c r="O6" s="273"/>
      <c r="P6" s="273"/>
      <c r="R6" s="279"/>
      <c r="S6" s="287"/>
      <c r="T6" s="287"/>
      <c r="U6" s="287"/>
      <c r="V6" s="288"/>
      <c r="W6" s="273"/>
      <c r="X6" s="190"/>
    </row>
    <row r="7" spans="2:24" ht="14.45" customHeight="1" x14ac:dyDescent="0.25">
      <c r="B7" s="193" t="s">
        <v>202</v>
      </c>
      <c r="F7" t="s">
        <v>203</v>
      </c>
      <c r="G7" s="194" t="s">
        <v>204</v>
      </c>
      <c r="H7" s="195"/>
      <c r="I7" s="273"/>
      <c r="J7" s="273"/>
      <c r="K7" s="273"/>
      <c r="M7" s="196" t="s">
        <v>205</v>
      </c>
      <c r="N7" s="197" t="s">
        <v>206</v>
      </c>
      <c r="O7" s="198" t="s">
        <v>207</v>
      </c>
      <c r="P7" s="198"/>
      <c r="R7" s="199" t="s">
        <v>208</v>
      </c>
      <c r="S7" s="200"/>
      <c r="T7" s="200"/>
      <c r="U7" s="200"/>
      <c r="V7" s="200"/>
      <c r="W7" s="201"/>
      <c r="X7" s="190"/>
    </row>
    <row r="8" spans="2:24" ht="14.45" customHeight="1" x14ac:dyDescent="0.25">
      <c r="B8" s="193" t="s">
        <v>209</v>
      </c>
      <c r="F8" t="s">
        <v>203</v>
      </c>
      <c r="G8" s="202" t="s">
        <v>210</v>
      </c>
      <c r="H8" s="203" t="s">
        <v>211</v>
      </c>
      <c r="I8" s="204"/>
      <c r="J8" s="205"/>
      <c r="K8" s="205"/>
      <c r="M8" s="196" t="s">
        <v>212</v>
      </c>
      <c r="N8" s="206">
        <v>5.1999999999999998E-2</v>
      </c>
      <c r="O8" s="207" t="s">
        <v>213</v>
      </c>
      <c r="P8" s="208"/>
      <c r="R8" s="232" t="s">
        <v>214</v>
      </c>
      <c r="S8" s="297" t="s">
        <v>215</v>
      </c>
      <c r="T8" s="298"/>
      <c r="U8" s="298"/>
      <c r="V8" s="299"/>
      <c r="W8" s="310" t="s">
        <v>216</v>
      </c>
    </row>
    <row r="9" spans="2:24" ht="14.45" customHeight="1" x14ac:dyDescent="0.25">
      <c r="B9" s="193" t="s">
        <v>217</v>
      </c>
      <c r="F9" t="s">
        <v>203</v>
      </c>
      <c r="G9" s="209"/>
      <c r="H9" s="210" t="s">
        <v>218</v>
      </c>
      <c r="I9" s="211"/>
      <c r="J9" s="212"/>
      <c r="K9" s="212"/>
      <c r="M9" s="213" t="s">
        <v>219</v>
      </c>
      <c r="N9" s="214"/>
      <c r="O9" s="214"/>
      <c r="P9" s="214"/>
      <c r="Q9" s="214"/>
      <c r="R9" s="215" t="s">
        <v>220</v>
      </c>
      <c r="S9" s="300" t="s">
        <v>221</v>
      </c>
      <c r="T9" s="301"/>
      <c r="U9" s="301"/>
      <c r="V9" s="302"/>
      <c r="W9" s="311" t="s">
        <v>222</v>
      </c>
    </row>
    <row r="10" spans="2:24" ht="15" customHeight="1" x14ac:dyDescent="0.25">
      <c r="B10" s="193" t="s">
        <v>223</v>
      </c>
      <c r="F10" t="s">
        <v>203</v>
      </c>
      <c r="G10" s="202" t="s">
        <v>224</v>
      </c>
      <c r="H10" s="216" t="s">
        <v>225</v>
      </c>
      <c r="I10" s="217" t="s">
        <v>226</v>
      </c>
      <c r="J10" s="218" t="s">
        <v>227</v>
      </c>
      <c r="K10" s="217" t="s">
        <v>228</v>
      </c>
      <c r="M10" s="214"/>
      <c r="N10" s="214"/>
      <c r="O10" s="214"/>
      <c r="P10" s="214"/>
      <c r="Q10" s="214"/>
      <c r="R10" s="199" t="s">
        <v>229</v>
      </c>
      <c r="S10" s="200"/>
      <c r="T10" s="200"/>
      <c r="U10" s="200"/>
      <c r="V10" s="200"/>
      <c r="W10" s="201"/>
    </row>
    <row r="11" spans="2:24" ht="15" customHeight="1" x14ac:dyDescent="0.25">
      <c r="B11" s="193" t="s">
        <v>230</v>
      </c>
      <c r="F11" t="s">
        <v>203</v>
      </c>
      <c r="G11" s="219"/>
      <c r="H11" s="220" t="s">
        <v>231</v>
      </c>
      <c r="I11" s="221">
        <v>-0.72463024633537487</v>
      </c>
      <c r="J11" s="221">
        <v>-0.27296575265063405</v>
      </c>
      <c r="K11" s="222"/>
      <c r="R11" s="289" t="s">
        <v>232</v>
      </c>
      <c r="S11" s="303" t="s">
        <v>233</v>
      </c>
      <c r="T11" s="304"/>
      <c r="U11" s="304"/>
      <c r="V11" s="305"/>
      <c r="W11" s="312" t="s">
        <v>234</v>
      </c>
    </row>
    <row r="12" spans="2:24" ht="15" customHeight="1" x14ac:dyDescent="0.25">
      <c r="B12" s="193" t="s">
        <v>235</v>
      </c>
      <c r="F12" t="s">
        <v>203</v>
      </c>
      <c r="G12" s="202" t="s">
        <v>236</v>
      </c>
      <c r="H12" s="216" t="s">
        <v>225</v>
      </c>
      <c r="I12" s="217" t="s">
        <v>237</v>
      </c>
      <c r="J12" s="217" t="s">
        <v>238</v>
      </c>
      <c r="K12" s="217" t="s">
        <v>228</v>
      </c>
      <c r="R12" s="290"/>
      <c r="S12" s="306"/>
      <c r="T12" s="307"/>
      <c r="U12" s="307"/>
      <c r="V12" s="308"/>
      <c r="W12" s="313"/>
    </row>
    <row r="13" spans="2:24" ht="15" customHeight="1" x14ac:dyDescent="0.25">
      <c r="B13" s="193" t="s">
        <v>239</v>
      </c>
      <c r="F13" t="s">
        <v>203</v>
      </c>
      <c r="G13" s="219"/>
      <c r="H13" s="220" t="s">
        <v>231</v>
      </c>
      <c r="I13" s="221">
        <v>-0.27567677821345082</v>
      </c>
      <c r="J13" s="221">
        <v>-4.0270805602861226E-2</v>
      </c>
      <c r="K13" s="222"/>
      <c r="R13" s="289" t="s">
        <v>240</v>
      </c>
      <c r="S13" s="303" t="s">
        <v>241</v>
      </c>
      <c r="T13" s="304"/>
      <c r="U13" s="304"/>
      <c r="V13" s="305"/>
      <c r="W13" s="312" t="s">
        <v>242</v>
      </c>
    </row>
    <row r="14" spans="2:24" ht="15" customHeight="1" x14ac:dyDescent="0.25">
      <c r="G14" s="202" t="s">
        <v>243</v>
      </c>
      <c r="H14" s="216" t="s">
        <v>225</v>
      </c>
      <c r="I14" s="217" t="s">
        <v>244</v>
      </c>
      <c r="J14" s="217" t="s">
        <v>245</v>
      </c>
      <c r="K14" s="217" t="s">
        <v>228</v>
      </c>
      <c r="R14" s="290"/>
      <c r="S14" s="306"/>
      <c r="T14" s="307"/>
      <c r="U14" s="307"/>
      <c r="V14" s="308"/>
      <c r="W14" s="313"/>
    </row>
    <row r="15" spans="2:24" x14ac:dyDescent="0.25">
      <c r="G15" s="219"/>
      <c r="H15" s="220" t="s">
        <v>231</v>
      </c>
      <c r="I15" s="221">
        <v>3.111461113782199E-2</v>
      </c>
      <c r="J15" s="221">
        <v>4.8071502853560544E-2</v>
      </c>
      <c r="K15" s="222"/>
      <c r="R15" s="199" t="s">
        <v>246</v>
      </c>
      <c r="S15" s="200"/>
      <c r="T15" s="200"/>
      <c r="U15" s="200"/>
      <c r="V15" s="200"/>
      <c r="W15" s="201"/>
    </row>
    <row r="16" spans="2:24" ht="15" customHeight="1" x14ac:dyDescent="0.25">
      <c r="G16" s="202" t="s">
        <v>247</v>
      </c>
      <c r="H16" s="216" t="s">
        <v>225</v>
      </c>
      <c r="I16" s="217" t="s">
        <v>248</v>
      </c>
      <c r="J16" s="217" t="s">
        <v>249</v>
      </c>
      <c r="K16" s="217" t="s">
        <v>228</v>
      </c>
      <c r="R16" s="289" t="s">
        <v>250</v>
      </c>
      <c r="S16" s="291" t="s">
        <v>251</v>
      </c>
      <c r="T16" s="292"/>
      <c r="U16" s="292"/>
      <c r="V16" s="293"/>
      <c r="W16" s="312" t="s">
        <v>222</v>
      </c>
    </row>
    <row r="17" spans="7:23" ht="15" customHeight="1" x14ac:dyDescent="0.25">
      <c r="G17" s="219"/>
      <c r="H17" s="220" t="s">
        <v>231</v>
      </c>
      <c r="I17" s="221">
        <v>0.26419287696577243</v>
      </c>
      <c r="J17" s="221">
        <v>9.2085236292703154E-2</v>
      </c>
      <c r="K17" s="222"/>
      <c r="R17" s="290"/>
      <c r="S17" s="294"/>
      <c r="T17" s="295"/>
      <c r="U17" s="295"/>
      <c r="V17" s="296"/>
      <c r="W17" s="313"/>
    </row>
    <row r="18" spans="7:23" ht="15" customHeight="1" x14ac:dyDescent="0.25">
      <c r="G18" s="223" t="s">
        <v>252</v>
      </c>
      <c r="L18" t="s">
        <v>203</v>
      </c>
      <c r="R18" s="224"/>
      <c r="S18" s="225"/>
      <c r="T18" s="225"/>
      <c r="U18" s="225"/>
      <c r="V18" s="225"/>
      <c r="W18" s="225"/>
    </row>
    <row r="19" spans="7:23" x14ac:dyDescent="0.25">
      <c r="G19" s="223" t="s">
        <v>253</v>
      </c>
      <c r="R19" s="226"/>
      <c r="S19" s="226"/>
      <c r="T19" s="226"/>
      <c r="U19" s="226"/>
      <c r="V19" s="226"/>
      <c r="W19" s="226"/>
    </row>
    <row r="20" spans="7:23" ht="15" customHeight="1" x14ac:dyDescent="0.25">
      <c r="G20" s="223" t="s">
        <v>254</v>
      </c>
      <c r="L20" t="s">
        <v>203</v>
      </c>
    </row>
    <row r="21" spans="7:23" ht="15" customHeight="1" x14ac:dyDescent="0.25">
      <c r="G21" s="223" t="s">
        <v>255</v>
      </c>
      <c r="L21" t="s">
        <v>203</v>
      </c>
    </row>
    <row r="22" spans="7:23" ht="15" customHeight="1" x14ac:dyDescent="0.25">
      <c r="G22" s="223" t="s">
        <v>256</v>
      </c>
      <c r="L22" t="s">
        <v>203</v>
      </c>
    </row>
    <row r="23" spans="7:23" ht="15" customHeight="1" x14ac:dyDescent="0.25">
      <c r="G23" s="193" t="s">
        <v>257</v>
      </c>
      <c r="L23" t="s">
        <v>203</v>
      </c>
    </row>
    <row r="24" spans="7:23" x14ac:dyDescent="0.25">
      <c r="G24" s="223"/>
      <c r="L24" t="s">
        <v>203</v>
      </c>
    </row>
    <row r="25" spans="7:23" ht="15" customHeight="1" x14ac:dyDescent="0.25">
      <c r="G25" s="223"/>
    </row>
    <row r="26" spans="7:23" x14ac:dyDescent="0.25">
      <c r="G26" s="223"/>
    </row>
    <row r="27" spans="7:23" ht="15" customHeight="1" x14ac:dyDescent="0.25">
      <c r="G27" s="223"/>
    </row>
    <row r="28" spans="7:23" ht="15" customHeight="1" x14ac:dyDescent="0.25">
      <c r="G28" s="223"/>
    </row>
    <row r="29" spans="7:23" x14ac:dyDescent="0.25">
      <c r="G29" s="223"/>
    </row>
    <row r="30" spans="7:23" ht="15" customHeight="1" x14ac:dyDescent="0.25">
      <c r="G30" s="223"/>
    </row>
    <row r="31" spans="7:23" x14ac:dyDescent="0.25">
      <c r="G31" s="223"/>
    </row>
    <row r="32" spans="7:23" ht="15" customHeight="1" x14ac:dyDescent="0.25">
      <c r="G32" s="223"/>
    </row>
  </sheetData>
  <mergeCells count="23">
    <mergeCell ref="R16:R17"/>
    <mergeCell ref="S16:V17"/>
    <mergeCell ref="W16:W17"/>
    <mergeCell ref="S8:V8"/>
    <mergeCell ref="S9:V9"/>
    <mergeCell ref="R11:R12"/>
    <mergeCell ref="S11:V12"/>
    <mergeCell ref="W11:W12"/>
    <mergeCell ref="R13:R14"/>
    <mergeCell ref="S13:V14"/>
    <mergeCell ref="W13:W14"/>
    <mergeCell ref="W5:W6"/>
    <mergeCell ref="B2:K2"/>
    <mergeCell ref="B5:E6"/>
    <mergeCell ref="I5:I7"/>
    <mergeCell ref="J5:J7"/>
    <mergeCell ref="K5:K7"/>
    <mergeCell ref="M5:M6"/>
    <mergeCell ref="N5:N6"/>
    <mergeCell ref="O5:O6"/>
    <mergeCell ref="P5:P6"/>
    <mergeCell ref="R5:R6"/>
    <mergeCell ref="S5:V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'FR0013451267 - Calculs'!BaseAN</vt:lpstr>
      <vt:lpstr>'FR0013451267 - Calculs'!Cas3_SC_DIF</vt:lpstr>
      <vt:lpstr>'FR0013451267 - Calculs'!Costs_RIY_Approach</vt:lpstr>
      <vt:lpstr>'FR0013451267 - Calculs'!Data_EoM</vt:lpstr>
      <vt:lpstr>'FR0013451267 - Calculs'!DateVL</vt:lpstr>
      <vt:lpstr>'FR0013451267 - Calculs'!Ech_complet_MRM</vt:lpstr>
      <vt:lpstr>'FR0013451267 - Calculs'!Ech_complet_SC</vt:lpstr>
      <vt:lpstr>'FR0013451267 - Calculs'!Fees_NetReturn</vt:lpstr>
      <vt:lpstr>'FR0013451267 - Calculs'!InfoProxy</vt:lpstr>
      <vt:lpstr>'FR0013451267 - Calculs'!ISIN</vt:lpstr>
      <vt:lpstr>'FR0013451267 - Calculs'!KID_Cost_Breakdown</vt:lpstr>
      <vt:lpstr>'FR0013451267 - Calculs'!KID_Cost_OverTime</vt:lpstr>
      <vt:lpstr>'FR0013451267 - Calculs'!M_0</vt:lpstr>
      <vt:lpstr>'FR0013451267 - Calculs'!M_1</vt:lpstr>
      <vt:lpstr>'FR0013451267 - Calculs'!M_2</vt:lpstr>
      <vt:lpstr>'FR0013451267 - Calculs'!M_3</vt:lpstr>
      <vt:lpstr>'FR0013451267 - Calculs'!M_4</vt:lpstr>
      <vt:lpstr>'FR0013451267 - Calculs'!MontantTheo</vt:lpstr>
      <vt:lpstr>'FR0013451267 - Calculs'!MRM_Classe</vt:lpstr>
      <vt:lpstr>'FR0013451267 - Calculs'!Mu_1</vt:lpstr>
      <vt:lpstr>'FR0013451267 - Calculs'!Mu_2</vt:lpstr>
      <vt:lpstr>'FR0013451267 - Calculs'!N_</vt:lpstr>
      <vt:lpstr>'FR0013451267 - Calculs'!Nb_Obs</vt:lpstr>
      <vt:lpstr>'FR0013451267 - Calculs'!Period_Ech_SC</vt:lpstr>
      <vt:lpstr>'FR0013451267 - Calculs'!PeriodVL</vt:lpstr>
      <vt:lpstr>'FR0013451267 - Calculs'!PeriodVL_SC_Eq_MRM</vt:lpstr>
      <vt:lpstr>'FR0013451267 - Calculs'!ProcessExtractData</vt:lpstr>
      <vt:lpstr>'FR0013451267 - Calculs'!ProcessRecupData</vt:lpstr>
      <vt:lpstr>'FR0013451267 - Calculs'!RHP</vt:lpstr>
      <vt:lpstr>'FR0013451267 - Calculs'!RIY_Calcul</vt:lpstr>
      <vt:lpstr>'FR0013451267 - Tableaux'!SC_TextesExplicatifs</vt:lpstr>
      <vt:lpstr>'FR0013451267 - Calculs'!Sigma</vt:lpstr>
      <vt:lpstr>'FR0013451267 - Calculs'!Sigma_1an_et_moins</vt:lpstr>
      <vt:lpstr>'FR0013451267 - Calculs'!Sigma_sup_1an</vt:lpstr>
      <vt:lpstr>'FR0013451267 - Tableaux'!SRI_TextesExplicatifs</vt:lpstr>
      <vt:lpstr>'FR0013451267 - Calculs'!SurveillanceDataMRM</vt:lpstr>
      <vt:lpstr>'FR0013451267 - Calculs'!Tab_Evolution_MRM</vt:lpstr>
      <vt:lpstr>'FR0013451267 - Tableaux'!Tab_KID_Composition_Costs</vt:lpstr>
      <vt:lpstr>'FR0013451267 - Tableaux'!Tab_KID_CostOverTime</vt:lpstr>
      <vt:lpstr>'FR0013451267 - Tableaux'!Tab_KID_SC</vt:lpstr>
      <vt:lpstr>'FR0013451267 - Tableaux'!Tab_KID_SC_Infos</vt:lpstr>
      <vt:lpstr>'FR0013451267 - Calculs'!Tab_MRM_Indicateurs</vt:lpstr>
      <vt:lpstr>'FR0013451267 - Calculs'!Tab_RHP</vt:lpstr>
      <vt:lpstr>'FR0013451267 - Calculs'!Tab_SC_Montant</vt:lpstr>
      <vt:lpstr>'FR0013451267 - Calculs'!Tab_SC_Montant_Net</vt:lpstr>
      <vt:lpstr>'FR0013451267 - Calculs'!Tab_SC_RB</vt:lpstr>
      <vt:lpstr>'FR0013451267 - Calculs'!Tab_SC_TRA</vt:lpstr>
      <vt:lpstr>'FR0013451267 - Calculs'!Tab_SC_TRA_Net</vt:lpstr>
      <vt:lpstr>'FR0013451267 - Calculs'!Tab_Vol_tension</vt:lpstr>
      <vt:lpstr>'FR0013451267 - Calculs'!TabDates_Ech_MRM</vt:lpstr>
      <vt:lpstr>'FR0013451267 - Calculs'!TabDates_Ech_SC</vt:lpstr>
      <vt:lpstr>'FR0013451267 - Calculs'!TabFrais</vt:lpstr>
      <vt:lpstr>'FR0013451267 - Calculs'!TabInfoFonds</vt:lpstr>
      <vt:lpstr>'FR0013451267 - Calculs'!TabIntDates_SC_DIF</vt:lpstr>
      <vt:lpstr>'FR0013451267 - Calculs'!VaR</vt:lpstr>
      <vt:lpstr>'FR0013451267 - Calculs'!VEV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2023-02-14T16:45:36Z</dcterms:created>
  <dcterms:modified xsi:type="dcterms:W3CDTF">2023-02-24T17:04:17Z</dcterms:modified>
</cp:coreProperties>
</file>